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925" yWindow="1965" windowWidth="21600" windowHeight="11385"/>
  </bookViews>
  <sheets>
    <sheet name="Sheet1" sheetId="1" r:id="rId1"/>
    <sheet name="중량" sheetId="13" r:id="rId2"/>
    <sheet name="Sheet1 (2)" sheetId="14" r:id="rId3"/>
  </sheets>
  <calcPr calcId="145621"/>
</workbook>
</file>

<file path=xl/calcChain.xml><?xml version="1.0" encoding="utf-8"?>
<calcChain xmlns="http://schemas.openxmlformats.org/spreadsheetml/2006/main">
  <c r="H10" i="13" l="1"/>
  <c r="H11" i="13"/>
  <c r="H12" i="13"/>
  <c r="H13" i="13"/>
  <c r="H73" i="14"/>
  <c r="H72" i="14"/>
  <c r="H71" i="14"/>
  <c r="H70" i="14"/>
  <c r="H69" i="14"/>
  <c r="H68" i="14"/>
  <c r="H67" i="14"/>
  <c r="H66" i="14"/>
  <c r="H65" i="14"/>
  <c r="H64" i="14"/>
  <c r="H63" i="14"/>
  <c r="H62" i="14"/>
  <c r="H61" i="14"/>
  <c r="H60" i="14"/>
  <c r="H59" i="14"/>
  <c r="H58" i="14"/>
  <c r="H57" i="14"/>
  <c r="H56" i="14"/>
  <c r="H55" i="14"/>
  <c r="H54" i="14"/>
  <c r="H53" i="14"/>
  <c r="H52" i="14"/>
  <c r="H51" i="14"/>
  <c r="H50" i="14"/>
  <c r="H49" i="14"/>
  <c r="H48" i="14"/>
  <c r="H47" i="14"/>
  <c r="H46" i="14"/>
  <c r="H45" i="14"/>
  <c r="H44" i="14"/>
  <c r="H43" i="14"/>
  <c r="H42" i="14"/>
  <c r="H41" i="14"/>
  <c r="H40" i="14"/>
  <c r="H39" i="14"/>
  <c r="H38" i="14"/>
  <c r="H37" i="14"/>
  <c r="H36" i="14"/>
  <c r="H35" i="14"/>
  <c r="H34" i="14"/>
  <c r="H20" i="14"/>
  <c r="H19" i="14"/>
  <c r="H74" i="14" s="1"/>
  <c r="H30" i="13"/>
  <c r="H23" i="13"/>
  <c r="H24" i="13"/>
  <c r="H25" i="13"/>
  <c r="H26" i="13"/>
  <c r="H22" i="13"/>
  <c r="H21" i="13"/>
  <c r="H20" i="13"/>
  <c r="H19" i="13"/>
  <c r="H29" i="13"/>
  <c r="H18" i="13"/>
  <c r="H17" i="13"/>
  <c r="H16" i="13"/>
  <c r="H15" i="13"/>
  <c r="H5" i="13"/>
  <c r="H6" i="13"/>
  <c r="H7" i="13"/>
  <c r="H8" i="13"/>
  <c r="H9" i="13"/>
  <c r="H14" i="13"/>
  <c r="H27" i="13"/>
  <c r="H28" i="13"/>
  <c r="H4" i="13"/>
  <c r="H31" i="13" l="1"/>
  <c r="H22" i="1"/>
  <c r="H23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 l="1"/>
</calcChain>
</file>

<file path=xl/sharedStrings.xml><?xml version="1.0" encoding="utf-8"?>
<sst xmlns="http://schemas.openxmlformats.org/spreadsheetml/2006/main" count="458" uniqueCount="180">
  <si>
    <t xml:space="preserve">WIFI MODULE </t>
  </si>
  <si>
    <t>EA</t>
  </si>
  <si>
    <t>MOXA</t>
  </si>
  <si>
    <t>여의시스템</t>
  </si>
  <si>
    <t>AP공유기</t>
  </si>
  <si>
    <t>AWK-3131A-EU</t>
    <phoneticPr fontId="1" type="noConversion"/>
  </si>
  <si>
    <t>http://www.hokuyokorea.co.kr/</t>
    <phoneticPr fontId="1" type="noConversion"/>
  </si>
  <si>
    <t>PXV100-F200-R4-V19</t>
    <phoneticPr fontId="1" type="noConversion"/>
  </si>
  <si>
    <t>UBG-05LN</t>
    <phoneticPr fontId="1" type="noConversion"/>
  </si>
  <si>
    <t>SWC</t>
    <phoneticPr fontId="1" type="noConversion"/>
  </si>
  <si>
    <t>HOKUYO</t>
    <phoneticPr fontId="1" type="noConversion"/>
  </si>
  <si>
    <t>PIO SENSOR</t>
    <phoneticPr fontId="1" type="noConversion"/>
  </si>
  <si>
    <t>https://www.pepperl-fuchs.com/korea/ko/classid_2614.htm?view=productdetails&amp;prodid=88748#cad</t>
    <phoneticPr fontId="1" type="noConversion"/>
  </si>
  <si>
    <t>배터리</t>
    <phoneticPr fontId="1" type="noConversion"/>
  </si>
  <si>
    <t>LM-MOTOR-50V-52AH-X4COM</t>
    <phoneticPr fontId="1" type="noConversion"/>
  </si>
  <si>
    <t>배터리 충전기</t>
    <phoneticPr fontId="1" type="noConversion"/>
  </si>
  <si>
    <t>TC-3000W-50V50A</t>
    <phoneticPr fontId="1" type="noConversion"/>
  </si>
  <si>
    <t xml:space="preserve">NW080-30S-C6 </t>
    <phoneticPr fontId="1" type="noConversion"/>
  </si>
  <si>
    <t>기구</t>
    <phoneticPr fontId="1" type="noConversion"/>
  </si>
  <si>
    <t>DMS-HB1-V</t>
    <phoneticPr fontId="1" type="noConversion"/>
  </si>
  <si>
    <t>Positioning Vision</t>
    <phoneticPr fontId="1" type="noConversion"/>
  </si>
  <si>
    <t>Conveyor Driver</t>
    <phoneticPr fontId="1" type="noConversion"/>
  </si>
  <si>
    <t>Robot Raser Sensor</t>
    <phoneticPr fontId="1" type="noConversion"/>
  </si>
  <si>
    <t>배철수차장  010-2255-0979</t>
    <phoneticPr fontId="1" type="noConversion"/>
  </si>
  <si>
    <t>장동철차장  010-4574-6813</t>
    <phoneticPr fontId="1" type="noConversion"/>
  </si>
  <si>
    <t>DC-DC Converter</t>
    <phoneticPr fontId="1" type="noConversion"/>
  </si>
  <si>
    <t>SD-200C-24</t>
    <phoneticPr fontId="1" type="noConversion"/>
  </si>
  <si>
    <t>PNOZ m BO 772100</t>
    <phoneticPr fontId="1" type="noConversion"/>
  </si>
  <si>
    <t>SAFETY PLC</t>
  </si>
  <si>
    <t xml:space="preserve">SAFETY PLC ETHERNET </t>
  </si>
  <si>
    <t>PNOZ m ES ETH 772130</t>
  </si>
  <si>
    <t>PNOZ IO확장모듈</t>
  </si>
  <si>
    <t>PNOZ m EF 8Di4Do(772142)(스크류터미널포함)</t>
  </si>
  <si>
    <t>Safety Relay</t>
  </si>
  <si>
    <t>CP</t>
  </si>
  <si>
    <t>GCP-32ANM/5A</t>
  </si>
  <si>
    <t>Radio Noise Filter</t>
  </si>
  <si>
    <t>FR-BIF 200V CLASS</t>
  </si>
  <si>
    <t>Ferrite Core</t>
  </si>
  <si>
    <t>ZCAT3035-1330</t>
  </si>
  <si>
    <t>ENCODER CABLE</t>
  </si>
  <si>
    <t>MR-J3ENCBL8M-Aㅁ-H</t>
  </si>
  <si>
    <t>POWER CABLE</t>
  </si>
  <si>
    <t>MR-PWS1CBL8M-Aㅁ-H</t>
  </si>
  <si>
    <t xml:space="preserve">G7SA-2A2B </t>
    <phoneticPr fontId="1" type="noConversion"/>
  </si>
  <si>
    <t>Safety Relay Socket(G7SA-2A2B)</t>
  </si>
  <si>
    <t>P7SA-10F-ND</t>
  </si>
  <si>
    <t>SAFETY MODE KEY</t>
  </si>
  <si>
    <t>STK-21-TOR-S</t>
  </si>
  <si>
    <t>GPS MAIN 단자대</t>
  </si>
  <si>
    <t>KTB1-06003</t>
  </si>
  <si>
    <t>CP_GPS PILOT LAMP용</t>
  </si>
  <si>
    <t>GCP-32ANM/1A</t>
  </si>
  <si>
    <t>MAIN NFB(GPS)</t>
  </si>
  <si>
    <t xml:space="preserve">ABS33c/3P 30A, 20kA </t>
  </si>
  <si>
    <t>NF</t>
  </si>
  <si>
    <t>IWK1-25030-2NF</t>
  </si>
  <si>
    <t>GMC</t>
  </si>
  <si>
    <t>SC-N2C/GT</t>
  </si>
  <si>
    <t>KTB1-03003</t>
  </si>
  <si>
    <t>GCP-32ANM/2A</t>
  </si>
  <si>
    <t>TB</t>
  </si>
  <si>
    <t>KTB2-015</t>
  </si>
  <si>
    <t>PBL SWITCH</t>
  </si>
  <si>
    <t>KGX-JMD21B(25∅BLK)</t>
  </si>
  <si>
    <t>KGX-JMD21W(25∅WHT)</t>
  </si>
  <si>
    <t>UMC</t>
  </si>
  <si>
    <t>SC-03-C/GT(1NO)</t>
  </si>
  <si>
    <t>MC Side Contect</t>
  </si>
  <si>
    <t>SZ-AS1 (단자커버포함)</t>
  </si>
  <si>
    <t>CP_SERVO CONTROL POWER</t>
  </si>
  <si>
    <t>GCP-32ANM/7A</t>
  </si>
  <si>
    <t>CP_PLC POWER 1차</t>
  </si>
  <si>
    <t>CP_DC24 I/O용</t>
  </si>
  <si>
    <t>PR(POWER RELAY)</t>
  </si>
  <si>
    <t>MY4N-D2(소켓포함)</t>
  </si>
  <si>
    <t>Relay Socket</t>
  </si>
  <si>
    <t>KLY2C-P</t>
  </si>
  <si>
    <t>CR(CONTROL RELAY)</t>
  </si>
  <si>
    <t>R4T-16P-S</t>
  </si>
  <si>
    <t>FAN(알람출력)</t>
  </si>
  <si>
    <t>4710KL-05W-B49-E00</t>
  </si>
  <si>
    <t>CP_SMPS 1차</t>
    <phoneticPr fontId="1" type="noConversion"/>
  </si>
  <si>
    <t>https://www.meanwell.com/productSeries.aspx?i=29&amp;c=7#tag-7-29</t>
    <phoneticPr fontId="1" type="noConversion"/>
  </si>
  <si>
    <t>https://buy.advantech.co.kr/%ec%9d%b8%ed%85%94Atom-E3815-%ed%83%91%ec%9e%ac%ed%95%9c-PoE-%ea%b2%8c%ec%9d%b4%ed%8a%b8%ec%9b%a8%ec%9d%b4-3-xCOM-2-x-LAN-1-x-PoE-8-x-GPIO-HDMI-USB3-0/UNO-420/UNO-420/system-21852.htm</t>
  </si>
  <si>
    <t>UNO-420</t>
    <phoneticPr fontId="1" type="noConversion"/>
  </si>
  <si>
    <t>ADVANTECH</t>
    <phoneticPr fontId="1" type="noConversion"/>
  </si>
  <si>
    <t>멜로디부저</t>
    <phoneticPr fontId="1" type="noConversion"/>
  </si>
  <si>
    <t>최대 출력 전류 : 200[mA]/CH</t>
    <phoneticPr fontId="1" type="noConversion"/>
  </si>
  <si>
    <t>소비 전류는 약 5mA/CH</t>
    <phoneticPr fontId="1" type="noConversion"/>
  </si>
  <si>
    <t>DRIVEER</t>
    <phoneticPr fontId="1" type="noConversion"/>
  </si>
  <si>
    <t>EzS2-PE(</t>
    <phoneticPr fontId="1" type="noConversion"/>
  </si>
  <si>
    <t>콤팩트 시스템/ 임베디드 컴퓨터</t>
    <phoneticPr fontId="1" type="noConversion"/>
  </si>
  <si>
    <t>KV-SAD04</t>
    <phoneticPr fontId="1" type="noConversion"/>
  </si>
  <si>
    <t>KV-8000</t>
    <phoneticPr fontId="1" type="noConversion"/>
  </si>
  <si>
    <t>PC</t>
    <phoneticPr fontId="1" type="noConversion"/>
  </si>
  <si>
    <t>PLC CPU</t>
    <phoneticPr fontId="1" type="noConversion"/>
  </si>
  <si>
    <t>고속카운터</t>
    <phoneticPr fontId="1" type="noConversion"/>
  </si>
  <si>
    <t>SAFETY</t>
    <phoneticPr fontId="1" type="noConversion"/>
  </si>
  <si>
    <t>Motor Driver</t>
    <phoneticPr fontId="1" type="noConversion"/>
  </si>
  <si>
    <t xml:space="preserve">DIS-2 48/10 FB </t>
    <phoneticPr fontId="1" type="noConversion"/>
  </si>
  <si>
    <t>https://www.metronix.de/metronixweb/en/downloads/3d-step-files/#</t>
  </si>
  <si>
    <t>DIS-2 48/10 FB</t>
  </si>
  <si>
    <t>Servo Driver</t>
    <phoneticPr fontId="1" type="noConversion"/>
  </si>
  <si>
    <t>https://www.metronix.de/metronixweb/en/products/drive-technology/dis-2-mount-cord/#</t>
    <phoneticPr fontId="1" type="noConversion"/>
  </si>
  <si>
    <t>UNO-1372G-J</t>
    <phoneticPr fontId="1" type="noConversion"/>
  </si>
  <si>
    <t>제품 / 산업 자동화 / 임베디드 자동화 컴퓨터</t>
    <phoneticPr fontId="1" type="noConversion"/>
  </si>
  <si>
    <t>ADVANTECH</t>
    <phoneticPr fontId="1" type="noConversion"/>
  </si>
  <si>
    <t>임베디드 PC</t>
    <phoneticPr fontId="1" type="noConversion"/>
  </si>
  <si>
    <t>UNO-1372G-J</t>
    <phoneticPr fontId="1" type="noConversion"/>
  </si>
  <si>
    <t xml:space="preserve">Ezi-IO-PE-O16N </t>
    <phoneticPr fontId="1" type="noConversion"/>
  </si>
  <si>
    <t>Ezi-IO-PE-I16N</t>
    <phoneticPr fontId="1" type="noConversion"/>
  </si>
  <si>
    <t>DRIVEER</t>
    <phoneticPr fontId="1" type="noConversion"/>
  </si>
  <si>
    <t>EzS2-PE(</t>
    <phoneticPr fontId="1" type="noConversion"/>
  </si>
  <si>
    <t>SSM-MG4</t>
    <phoneticPr fontId="1" type="noConversion"/>
  </si>
  <si>
    <t>G9SP-N10S</t>
  </si>
  <si>
    <t>G9SP-N10S</t>
    <phoneticPr fontId="1" type="noConversion"/>
  </si>
  <si>
    <t>G7SA-2A2B</t>
    <phoneticPr fontId="1" type="noConversion"/>
  </si>
  <si>
    <t>P7SA-10F-ND</t>
    <phoneticPr fontId="1" type="noConversion"/>
  </si>
  <si>
    <t>SAFETY Relay</t>
    <phoneticPr fontId="1" type="noConversion"/>
  </si>
  <si>
    <t>SAFETY Relay Socket</t>
    <phoneticPr fontId="1" type="noConversion"/>
  </si>
  <si>
    <t>수량</t>
    <phoneticPr fontId="1" type="noConversion"/>
  </si>
  <si>
    <t>품명</t>
    <phoneticPr fontId="1" type="noConversion"/>
  </si>
  <si>
    <t>규격</t>
    <phoneticPr fontId="1" type="noConversion"/>
  </si>
  <si>
    <t>단위</t>
    <phoneticPr fontId="1" type="noConversion"/>
  </si>
  <si>
    <t xml:space="preserve">CB-16N6 </t>
    <phoneticPr fontId="1" type="noConversion"/>
  </si>
  <si>
    <t>AWK-1137C</t>
    <phoneticPr fontId="1" type="noConversion"/>
  </si>
  <si>
    <t>https://www.advantech.co.kr/products/search/?q=uno-1372g-j</t>
    <phoneticPr fontId="1" type="noConversion"/>
  </si>
  <si>
    <t>S4T-16P-202D</t>
    <phoneticPr fontId="1" type="noConversion"/>
  </si>
  <si>
    <t>소형무접점 Relay</t>
    <phoneticPr fontId="1" type="noConversion"/>
  </si>
  <si>
    <t>DC24V/2A</t>
    <phoneticPr fontId="1" type="noConversion"/>
  </si>
  <si>
    <t>R2G-24V</t>
    <phoneticPr fontId="1" type="noConversion"/>
  </si>
  <si>
    <t>중형무접점 Relay</t>
    <phoneticPr fontId="1" type="noConversion"/>
  </si>
  <si>
    <t>DC24V/5A</t>
    <phoneticPr fontId="1" type="noConversion"/>
  </si>
  <si>
    <t>XTB-COM</t>
    <phoneticPr fontId="1" type="noConversion"/>
  </si>
  <si>
    <t>COMMON TB</t>
    <phoneticPr fontId="1" type="noConversion"/>
  </si>
  <si>
    <t>DC24V/10A</t>
    <phoneticPr fontId="1" type="noConversion"/>
  </si>
  <si>
    <t>단위중량</t>
    <phoneticPr fontId="1" type="noConversion"/>
  </si>
  <si>
    <t>총중량</t>
    <phoneticPr fontId="1" type="noConversion"/>
  </si>
  <si>
    <t>KTB2-015</t>
    <phoneticPr fontId="1" type="noConversion"/>
  </si>
  <si>
    <t>조립식T/B</t>
  </si>
  <si>
    <t xml:space="preserve">GCP-32AN </t>
    <phoneticPr fontId="1" type="noConversion"/>
  </si>
  <si>
    <t>CP</t>
    <phoneticPr fontId="1" type="noConversion"/>
  </si>
  <si>
    <t>MC-50a</t>
    <phoneticPr fontId="1" type="noConversion"/>
  </si>
  <si>
    <t>MC</t>
    <phoneticPr fontId="1" type="noConversion"/>
  </si>
  <si>
    <t>Cable</t>
    <phoneticPr fontId="1" type="noConversion"/>
  </si>
  <si>
    <t>LAN 커플러</t>
    <phoneticPr fontId="1" type="noConversion"/>
  </si>
  <si>
    <t xml:space="preserve">NW080-30S-C6 </t>
    <phoneticPr fontId="1" type="noConversion"/>
  </si>
  <si>
    <t>KSP-42S</t>
    <phoneticPr fontId="1" type="noConversion"/>
  </si>
  <si>
    <t>회생저항</t>
    <phoneticPr fontId="1" type="noConversion"/>
  </si>
  <si>
    <t>Ezi-SERVOII-SE-PE-56L-A-D8</t>
    <phoneticPr fontId="1" type="noConversion"/>
  </si>
  <si>
    <t>OUTPUT</t>
    <phoneticPr fontId="1" type="noConversion"/>
  </si>
  <si>
    <t>INPUT</t>
    <phoneticPr fontId="1" type="noConversion"/>
  </si>
  <si>
    <t>HUB</t>
    <phoneticPr fontId="1" type="noConversion"/>
  </si>
  <si>
    <t>IE-SW-BL05-5TX</t>
    <phoneticPr fontId="1" type="noConversion"/>
  </si>
  <si>
    <t>etc</t>
    <phoneticPr fontId="1" type="noConversion"/>
  </si>
  <si>
    <t>SAFETY Mode Key</t>
  </si>
  <si>
    <t>STK-21-TOR</t>
  </si>
  <si>
    <t>No</t>
    <phoneticPr fontId="1" type="noConversion"/>
  </si>
  <si>
    <t xml:space="preserve">Ezi-IO-PE-O16N </t>
    <phoneticPr fontId="1" type="noConversion"/>
  </si>
  <si>
    <t>g</t>
    <phoneticPr fontId="1" type="noConversion"/>
  </si>
  <si>
    <t>약 g</t>
    <phoneticPr fontId="1" type="noConversion"/>
  </si>
  <si>
    <t>IE-SW-EL05-5GT</t>
    <phoneticPr fontId="1" type="noConversion"/>
  </si>
  <si>
    <t>Weidmüller</t>
    <phoneticPr fontId="1" type="noConversion"/>
  </si>
  <si>
    <t>HUB</t>
    <phoneticPr fontId="1" type="noConversion"/>
  </si>
  <si>
    <t>EKI-2725</t>
    <phoneticPr fontId="1" type="noConversion"/>
  </si>
  <si>
    <t>https://www.meanwell.com/productSeries.aspx?i=29&amp;c=7#tag-7-29</t>
    <phoneticPr fontId="1" type="noConversion"/>
  </si>
  <si>
    <t xml:space="preserve">Ezi-SERVOII-SE-PE-42L-A  </t>
    <phoneticPr fontId="1" type="noConversion"/>
  </si>
  <si>
    <t>임베디드 PC</t>
    <phoneticPr fontId="1" type="noConversion"/>
  </si>
  <si>
    <t>0.8~1.5A</t>
    <phoneticPr fontId="1" type="noConversion"/>
  </si>
  <si>
    <t>INPUT 6.7A/48V</t>
    <phoneticPr fontId="1" type="noConversion"/>
  </si>
  <si>
    <t>KV-8000</t>
    <phoneticPr fontId="1" type="noConversion"/>
  </si>
  <si>
    <t>사급</t>
    <phoneticPr fontId="1" type="noConversion"/>
  </si>
  <si>
    <t>KV-SAD04</t>
    <phoneticPr fontId="1" type="noConversion"/>
  </si>
  <si>
    <t>KEYENCE</t>
  </si>
  <si>
    <t>정격0.03, 기동4A</t>
    <phoneticPr fontId="1" type="noConversion"/>
  </si>
  <si>
    <t>정격전류</t>
    <phoneticPr fontId="1" type="noConversion"/>
  </si>
  <si>
    <t>조향 솔레노이드</t>
    <phoneticPr fontId="1" type="noConversion"/>
  </si>
  <si>
    <t>RM502-2p24</t>
    <phoneticPr fontId="1" type="noConversion"/>
  </si>
  <si>
    <t>RM502-2p12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</si>
</sst>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1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&quot;₩&quot;#,##0"/>
    <numFmt numFmtId="177" formatCode="_ * #,##0_ ;_ * \-#,##0_ ;_ * &quot;-&quot;_ ;_ @_ "/>
    <numFmt numFmtId="178" formatCode="_ * #,##0.00_ ;_ * \-#,##0.00_ ;_ * &quot;-&quot;??_ ;_ @_ "/>
    <numFmt numFmtId="179" formatCode="_(&quot;$&quot;* #,##0_);_(&quot;$&quot;* &quot;₩&quot;\(#,##0&quot;₩&quot;\);_(&quot;$&quot;* &quot;-&quot;_);_(@_)"/>
    <numFmt numFmtId="180" formatCode="&quot;₩&quot;#,##0;[Red]&quot;₩&quot;&quot;₩&quot;&quot;₩&quot;&quot;₩&quot;&quot;₩&quot;&quot;₩&quot;&quot;₩&quot;\-#,##0"/>
    <numFmt numFmtId="181" formatCode="_ &quot;₩&quot;* #,##0_ ;_ &quot;₩&quot;* \-#,##0_ ;_ &quot;₩&quot;* &quot;-&quot;_ ;_ @_ "/>
    <numFmt numFmtId="182" formatCode="_ &quot;₩&quot;* #,##0.00_ ;_ &quot;₩&quot;* \-#,##0.00_ ;_ &quot;₩&quot;* &quot;-&quot;??_ ;_ @_ "/>
    <numFmt numFmtId="183" formatCode="&quot;₩&quot;#,##0;&quot;₩&quot;&quot;₩&quot;&quot;₩&quot;&quot;₩&quot;\-#,##0"/>
    <numFmt numFmtId="184" formatCode="?/?#"/>
    <numFmt numFmtId="185" formatCode="_(&quot;$&quot;* #,##0_);_(&quot;$&quot;* \(#,##0\);_(&quot;$&quot;* &quot;-&quot;_);_(@_)"/>
    <numFmt numFmtId="186" formatCode="#,##0_);[Red]\(#,##0\);\-_)"/>
    <numFmt numFmtId="187" formatCode="#,##0;[Red]&quot;-&quot;#,##0"/>
    <numFmt numFmtId="188" formatCode="&quot;₩&quot;#,##0.00;[Red]&quot;₩&quot;&quot;₩&quot;\-#,##0.00"/>
    <numFmt numFmtId="189" formatCode="_-* #,##0.0_-;\-* #,##0.0_-;_-* &quot;-&quot;_-;_-@_-"/>
    <numFmt numFmtId="190" formatCode="&quot;₩&quot;#,##0;&quot;₩&quot;\-&quot;₩&quot;#,##0"/>
    <numFmt numFmtId="191" formatCode="mmm&quot;-&quot;yy"/>
    <numFmt numFmtId="192" formatCode="_-* #,##0.00_-;&quot;₩&quot;&quot;₩&quot;&quot;₩&quot;&quot;₩&quot;\-* #,##0.00_-;_-* &quot;-&quot;??_-;_-@_-"/>
    <numFmt numFmtId="193" formatCode="&quot;₩&quot;#,##0;[Red]&quot;₩&quot;&quot;₩&quot;&quot;₩&quot;&quot;₩&quot;\-#,##0"/>
    <numFmt numFmtId="194" formatCode="_(&quot;$&quot;* #,##0.00_);_(&quot;$&quot;* &quot;₩&quot;&quot;₩&quot;\!\!\(#,##0.00&quot;₩&quot;&quot;₩&quot;\!\!\);_(&quot;$&quot;* &quot;-&quot;??_);_(@_)"/>
    <numFmt numFmtId="195" formatCode="_(&quot;$&quot;* #,##0_);_(&quot;$&quot;* &quot;₩&quot;&quot;₩&quot;\!\!\(#,##0&quot;₩&quot;&quot;₩&quot;\!\!\);_(&quot;$&quot;* &quot;-&quot;_);_(@_)"/>
    <numFmt numFmtId="196" formatCode="_-* #,##0.00_-;&quot;₩&quot;&quot;₩&quot;\-* #,##0.00_-;_-* &quot;-&quot;??_-;_-@_-"/>
    <numFmt numFmtId="197" formatCode="d&quot;-&quot;mmm"/>
    <numFmt numFmtId="198" formatCode="&quot;₩&quot;#,##0;&quot;₩&quot;&quot;₩&quot;&quot;₩&quot;&quot;₩&quot;&quot;₩&quot;&quot;₩&quot;\-#,##0"/>
    <numFmt numFmtId="199" formatCode="_-&quot;₩&quot;* #,##0.00_-;&quot;₩&quot;&quot;₩&quot;\-&quot;₩&quot;* #,##0.00_-;_-&quot;₩&quot;* &quot;-&quot;??_-;_-@_-"/>
    <numFmt numFmtId="200" formatCode="&quot;₩&quot;#,##0.00;&quot;₩&quot;&quot;₩&quot;&quot;₩&quot;&quot;₩&quot;\-#,##0.00"/>
    <numFmt numFmtId="201" formatCode="_ * #,##0.00_ ;_ * &quot;₩&quot;&quot;₩&quot;&quot;₩&quot;&quot;₩&quot;&quot;₩&quot;&quot;₩&quot;\-#,##0.00_ ;_ * &quot;-&quot;??_ ;_ @_ "/>
    <numFmt numFmtId="202" formatCode="0.0"/>
    <numFmt numFmtId="203" formatCode="#,##0\ \ "/>
    <numFmt numFmtId="204" formatCode="#,##0;&quot;₩&quot;&quot;₩&quot;&quot;₩&quot;&quot;₩&quot;\(#,##0&quot;₩&quot;&quot;₩&quot;&quot;₩&quot;&quot;₩&quot;\)"/>
    <numFmt numFmtId="205" formatCode="&quot;$&quot;#,##0_);[Red]\(&quot;$&quot;#,##0\)"/>
    <numFmt numFmtId="206" formatCode="_(&quot;$&quot;* #,##0.00_);_(&quot;$&quot;* \(#,##0.00\);_(&quot;$&quot;* &quot;-&quot;??_);_(@_)"/>
    <numFmt numFmtId="207" formatCode="&quot;₩&quot;&quot;₩&quot;&quot;₩&quot;&quot;₩&quot;\$#,##0.00;&quot;₩&quot;&quot;₩&quot;&quot;₩&quot;&quot;₩&quot;\(&quot;₩&quot;&quot;₩&quot;&quot;₩&quot;&quot;₩&quot;\$#,##0.00&quot;₩&quot;&quot;₩&quot;&quot;₩&quot;&quot;₩&quot;\)"/>
    <numFmt numFmtId="208" formatCode="_(&quot;N$&quot;* #,##0_);_(&quot;N$&quot;* \(#,##0\);_(&quot;N$&quot;* &quot;-&quot;_);_(@_)"/>
    <numFmt numFmtId="209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210" formatCode="0.0000"/>
    <numFmt numFmtId="211" formatCode="_-[$€-2]* #,##0.00_-;\-[$€-2]* #,##0.00_-;_-[$€-2]* &quot;-&quot;??_-"/>
    <numFmt numFmtId="212" formatCode="_(* #,##0.00_);_(* \(#,##0.00\);_(* &quot;-&quot;??_);_(@_)"/>
    <numFmt numFmtId="213" formatCode="&quot;N$&quot;#,##0.00_);\(&quot;N$&quot;#,##0.00\)"/>
    <numFmt numFmtId="214" formatCode="&quot;$&quot;#,##0_);[Red]&quot;₩&quot;&quot;₩&quot;\!\!\(&quot;$&quot;#,##0&quot;₩&quot;&quot;₩&quot;\!\!\)"/>
    <numFmt numFmtId="215" formatCode="&quot;$&quot;#,##0.00_);[Red]&quot;₩&quot;&quot;₩&quot;\!\!\(&quot;$&quot;#,##0.00&quot;₩&quot;&quot;₩&quot;\!\!\)"/>
    <numFmt numFmtId="216" formatCode="_ &quot;₩&quot;* #,##0.00_ ;_ &quot;₩&quot;* &quot;₩&quot;&quot;₩&quot;\-#,##0.00_ ;_ &quot;₩&quot;* &quot;-&quot;??_ ;_ @_ "/>
    <numFmt numFmtId="217" formatCode="0.000%"/>
    <numFmt numFmtId="218" formatCode="#,##0;[Red]&quot;▲&quot;#,##0"/>
    <numFmt numFmtId="219" formatCode="_ * #,##0_ ;_ * &quot;₩&quot;&quot;₩&quot;&quot;₩&quot;&quot;₩&quot;&quot;₩&quot;\-#,##0_ ;_ * &quot;-&quot;_ ;_ @_ "/>
    <numFmt numFmtId="220" formatCode="&quot;₩&quot;#,##0.00;&quot;₩&quot;&quot;₩&quot;\!\-#,##0.00"/>
    <numFmt numFmtId="221" formatCode="yyyy&quot;년&quot;&quot;₩&quot;\!\ m&quot;월&quot;&quot;₩&quot;\!\ d&quot;일&quot;"/>
    <numFmt numFmtId="222" formatCode="&quot;£&quot;#,##0;\-&quot;£&quot;#,##0"/>
    <numFmt numFmtId="223" formatCode="General_)"/>
    <numFmt numFmtId="224" formatCode="0.000"/>
    <numFmt numFmtId="225" formatCode="0.00000000%"/>
    <numFmt numFmtId="226" formatCode="0.000000000%"/>
    <numFmt numFmtId="227" formatCode="_-* #,##0\ _F_-;\-* #,##0\ _F_-;_-* &quot;-&quot;\ _F_-;_-@_-"/>
    <numFmt numFmtId="228" formatCode="#,##0\ &quot;F&quot;;[Red]\-#,##0\ &quot;F&quot;"/>
    <numFmt numFmtId="229" formatCode="#,##0.00\ &quot;F&quot;;\-#,##0.00\ &quot;F&quot;"/>
    <numFmt numFmtId="230" formatCode="#,##0;&quot;-&quot;#,##0"/>
    <numFmt numFmtId="231" formatCode="_(* #,##0_);_(* \(#,##0\);_(* &quot;-&quot;_);_(@_)"/>
  </numFmts>
  <fonts count="14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2"/>
      <name val="바탕체"/>
      <family val="1"/>
      <charset val="129"/>
    </font>
    <font>
      <sz val="12"/>
      <name val="돋움체"/>
      <family val="3"/>
      <charset val="129"/>
    </font>
    <font>
      <sz val="12"/>
      <name val="¹ÙÅÁÃ¼"/>
      <family val="1"/>
      <charset val="129"/>
    </font>
    <font>
      <b/>
      <sz val="10"/>
      <name val="Helv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0"/>
      <name val="Arial"/>
      <family val="2"/>
    </font>
    <font>
      <sz val="10"/>
      <name val="굴림체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sz val="11"/>
      <name val="Times New Roman"/>
      <family val="1"/>
    </font>
    <font>
      <sz val="10"/>
      <name val="돋움체"/>
      <family val="3"/>
      <charset val="129"/>
    </font>
    <font>
      <sz val="10"/>
      <name val="Times New Roman"/>
      <family val="1"/>
    </font>
    <font>
      <sz val="11"/>
      <name val="????"/>
      <family val="3"/>
    </font>
    <font>
      <sz val="11"/>
      <name val="돋?o"/>
      <family val="3"/>
      <charset val="129"/>
    </font>
    <font>
      <sz val="12"/>
      <color indexed="8"/>
      <name val="?UAAA?"/>
      <family val="2"/>
      <charset val="204"/>
    </font>
    <font>
      <sz val="10"/>
      <name val="Helv"/>
      <family val="2"/>
    </font>
    <font>
      <b/>
      <sz val="12"/>
      <name val="굴림체"/>
      <family val="3"/>
      <charset val="129"/>
    </font>
    <font>
      <sz val="12"/>
      <name val="바e"/>
      <family val="3"/>
      <charset val="129"/>
    </font>
    <font>
      <b/>
      <sz val="11"/>
      <name val="돋움"/>
      <family val="3"/>
      <charset val="129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sz val="12"/>
      <name val="¹UAAA¼"/>
      <family val="3"/>
      <charset val="129"/>
    </font>
    <font>
      <sz val="12"/>
      <name val="Times New Roman"/>
      <family val="1"/>
    </font>
    <font>
      <b/>
      <sz val="1"/>
      <color indexed="8"/>
      <name val="Courier"/>
      <family val="3"/>
    </font>
    <font>
      <sz val="10"/>
      <name val="PragmaticaCTT"/>
      <family val="1"/>
    </font>
    <font>
      <sz val="1"/>
      <color indexed="8"/>
      <name val="Courier"/>
      <family val="3"/>
    </font>
    <font>
      <u/>
      <sz val="10"/>
      <color indexed="14"/>
      <name val="MS Sans Serif"/>
      <family val="2"/>
    </font>
    <font>
      <sz val="11"/>
      <color indexed="19"/>
      <name val="맑은 고딕"/>
      <family val="3"/>
      <charset val="129"/>
    </font>
    <font>
      <sz val="9"/>
      <name val="MS Sans Serif"/>
      <family val="2"/>
    </font>
    <font>
      <sz val="10"/>
      <name val="바탕체"/>
      <family val="1"/>
      <charset val="129"/>
    </font>
    <font>
      <sz val="12"/>
      <name val="宋体"/>
      <family val="3"/>
      <charset val="129"/>
    </font>
    <font>
      <b/>
      <sz val="12"/>
      <color indexed="16"/>
      <name val="굴림체"/>
      <family val="3"/>
      <charset val="129"/>
    </font>
    <font>
      <sz val="11"/>
      <name val="돋움체"/>
      <family val="3"/>
      <charset val="129"/>
    </font>
    <font>
      <sz val="10"/>
      <name val="명조"/>
      <family val="3"/>
      <charset val="129"/>
    </font>
    <font>
      <sz val="12"/>
      <name val="新細明體"/>
      <family val="1"/>
      <charset val="255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sz val="12"/>
      <name val="T"/>
      <family val="2"/>
    </font>
    <font>
      <sz val="9"/>
      <name val="바탕체"/>
      <family val="1"/>
      <charset val="129"/>
    </font>
    <font>
      <sz val="12"/>
      <name val="굴림체"/>
      <family val="3"/>
      <charset val="129"/>
    </font>
    <font>
      <sz val="14"/>
      <name val="Terminal"/>
      <family val="3"/>
      <charset val="255"/>
    </font>
    <font>
      <sz val="10"/>
      <name val="±¼¸²"/>
      <family val="3"/>
      <charset val="129"/>
    </font>
    <font>
      <sz val="10"/>
      <name val="奔覆眉"/>
      <family val="3"/>
      <charset val="129"/>
    </font>
    <font>
      <sz val="11"/>
      <name val="??o"/>
      <family val="1"/>
    </font>
    <font>
      <sz val="12"/>
      <name val="¨IoUAAA¡§u"/>
      <family val="1"/>
      <charset val="129"/>
    </font>
    <font>
      <sz val="12"/>
      <name val="￠R¡×IoUAAA¡ER￠R¡¿u"/>
      <family val="1"/>
      <charset val="129"/>
    </font>
    <font>
      <sz val="12"/>
      <name val="ⓒoUAAA¨u"/>
      <family val="1"/>
      <charset val="129"/>
    </font>
    <font>
      <sz val="11"/>
      <name val="μ¸¿o"/>
      <family val="1"/>
      <charset val="129"/>
    </font>
    <font>
      <sz val="12"/>
      <name val="Arial"/>
      <family val="2"/>
    </font>
    <font>
      <sz val="12"/>
      <name val="??oA?"/>
      <family val="2"/>
      <charset val="204"/>
    </font>
    <font>
      <sz val="12"/>
      <name val="¡¾¨u￠￢ⓒ÷A¨u"/>
      <family val="3"/>
      <charset val="129"/>
    </font>
    <font>
      <sz val="12"/>
      <name val="￠RER￠R¡×u¡ER￠R¡¿u¡ERE "/>
      <family val="3"/>
      <charset val="129"/>
    </font>
    <font>
      <sz val="12"/>
      <name val="System"/>
      <family val="2"/>
      <charset val="129"/>
    </font>
    <font>
      <sz val="8"/>
      <name val="¹UAAA¼"/>
      <family val="3"/>
      <charset val="129"/>
    </font>
    <font>
      <b/>
      <sz val="11"/>
      <color indexed="52"/>
      <name val="맑은 고딕"/>
      <family val="3"/>
      <charset val="129"/>
    </font>
    <font>
      <sz val="10"/>
      <name val="MS Serif"/>
      <family val="1"/>
    </font>
    <font>
      <sz val="10"/>
      <color indexed="16"/>
      <name val="MS Serif"/>
      <family val="1"/>
    </font>
    <font>
      <b/>
      <sz val="10"/>
      <name val="Times New Roman"/>
      <family val="1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i/>
      <sz val="22"/>
      <name val="Times New Roman"/>
      <family val="1"/>
    </font>
    <font>
      <sz val="10"/>
      <color indexed="12"/>
      <name val="Arial"/>
      <family val="2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7"/>
      <name val="Small Fonts"/>
      <family val="2"/>
    </font>
    <font>
      <sz val="10"/>
      <name val="Courier"/>
      <family val="3"/>
    </font>
    <font>
      <sz val="12"/>
      <name val="Helv"/>
      <family val="2"/>
    </font>
    <font>
      <sz val="8"/>
      <name val="Helv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8"/>
      <color indexed="8"/>
      <name val="Helv"/>
      <family val="2"/>
    </font>
    <font>
      <b/>
      <sz val="18"/>
      <color indexed="56"/>
      <name val="맑은 고딕"/>
      <family val="3"/>
      <charset val="129"/>
    </font>
    <font>
      <sz val="8"/>
      <color indexed="12"/>
      <name val="Arial"/>
      <family val="2"/>
    </font>
    <font>
      <u/>
      <sz val="22"/>
      <name val="µ¸¿òÃ¼"/>
      <family val="3"/>
    </font>
    <font>
      <sz val="11"/>
      <name val="¾©"/>
      <family val="3"/>
      <charset val="129"/>
    </font>
    <font>
      <sz val="9"/>
      <name val="arial"/>
      <family val="2"/>
    </font>
    <font>
      <sz val="9"/>
      <name val="Times New Roman"/>
      <family val="1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sz val="12"/>
      <name val="Courier"/>
      <family val="3"/>
    </font>
    <font>
      <sz val="10"/>
      <name val="궁서(English)"/>
      <family val="3"/>
      <charset val="129"/>
    </font>
    <font>
      <sz val="12"/>
      <name val="뼻뮝"/>
      <family val="1"/>
      <charset val="129"/>
    </font>
    <font>
      <sz val="10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9"/>
      <color indexed="8"/>
      <name val="굴림체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0"/>
      <color rgb="FFFF000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C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58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7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/>
    <xf numFmtId="41" fontId="8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8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8" fillId="0" borderId="0" applyFont="0" applyFill="0" applyBorder="0" applyAlignment="0" applyProtection="0"/>
    <xf numFmtId="0" fontId="8" fillId="0" borderId="0"/>
    <xf numFmtId="0" fontId="20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29" fillId="0" borderId="0"/>
    <xf numFmtId="9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4" fillId="0" borderId="2">
      <alignment horizontal="center"/>
    </xf>
    <xf numFmtId="0" fontId="35" fillId="0" borderId="0"/>
    <xf numFmtId="3" fontId="21" fillId="0" borderId="1"/>
    <xf numFmtId="3" fontId="21" fillId="0" borderId="1"/>
    <xf numFmtId="3" fontId="21" fillId="0" borderId="1"/>
    <xf numFmtId="3" fontId="21" fillId="0" borderId="1"/>
    <xf numFmtId="24" fontId="24" fillId="0" borderId="0" applyFont="0" applyFill="0" applyBorder="0" applyAlignment="0" applyProtection="0"/>
    <xf numFmtId="220" fontId="8" fillId="0" borderId="0" applyNumberFormat="0" applyFont="0" applyFill="0" applyBorder="0" applyAlignment="0" applyProtection="0"/>
    <xf numFmtId="220" fontId="8" fillId="0" borderId="0" applyNumberFormat="0" applyFont="0" applyFill="0" applyBorder="0" applyAlignment="0" applyProtection="0"/>
    <xf numFmtId="221" fontId="8" fillId="0" borderId="0" applyNumberFormat="0" applyFont="0" applyFill="0" applyBorder="0" applyAlignment="0" applyProtection="0"/>
    <xf numFmtId="0" fontId="8" fillId="0" borderId="0" applyFont="0" applyFill="0" applyBorder="0" applyAlignment="0" applyProtection="0"/>
    <xf numFmtId="0" fontId="29" fillId="0" borderId="0"/>
    <xf numFmtId="0" fontId="20" fillId="0" borderId="0"/>
    <xf numFmtId="0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20" fillId="0" borderId="0" applyFont="0" applyFill="0" applyBorder="0" applyAlignment="0" applyProtection="0"/>
    <xf numFmtId="42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38" fillId="0" borderId="0" applyBorder="0" applyAlignment="0" applyProtection="0"/>
    <xf numFmtId="0" fontId="29" fillId="0" borderId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39" fillId="0" borderId="0"/>
    <xf numFmtId="0" fontId="2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43" fontId="29" fillId="0" borderId="0" applyFont="0" applyFill="0" applyBorder="0" applyAlignment="0" applyProtection="0"/>
    <xf numFmtId="0" fontId="20" fillId="0" borderId="0"/>
    <xf numFmtId="0" fontId="20" fillId="0" borderId="0"/>
    <xf numFmtId="0" fontId="29" fillId="0" borderId="0"/>
    <xf numFmtId="0" fontId="40" fillId="0" borderId="0"/>
    <xf numFmtId="0" fontId="29" fillId="0" borderId="0"/>
    <xf numFmtId="0" fontId="39" fillId="0" borderId="0"/>
    <xf numFmtId="0" fontId="39" fillId="0" borderId="0"/>
    <xf numFmtId="0" fontId="29" fillId="0" borderId="0"/>
    <xf numFmtId="40" fontId="24" fillId="0" borderId="0" applyFont="0" applyFill="0" applyBorder="0" applyAlignment="0" applyProtection="0"/>
    <xf numFmtId="0" fontId="39" fillId="0" borderId="0"/>
    <xf numFmtId="0" fontId="39" fillId="0" borderId="0"/>
    <xf numFmtId="0" fontId="29" fillId="0" borderId="0"/>
    <xf numFmtId="0" fontId="39" fillId="0" borderId="0"/>
    <xf numFmtId="40" fontId="24" fillId="0" borderId="0" applyFont="0" applyFill="0" applyBorder="0" applyAlignment="0" applyProtection="0"/>
    <xf numFmtId="0" fontId="39" fillId="0" borderId="0"/>
    <xf numFmtId="0" fontId="39" fillId="0" borderId="0"/>
    <xf numFmtId="0" fontId="29" fillId="0" borderId="0"/>
    <xf numFmtId="0" fontId="29" fillId="0" borderId="0"/>
    <xf numFmtId="0" fontId="29" fillId="0" borderId="0"/>
    <xf numFmtId="0" fontId="39" fillId="0" borderId="0"/>
    <xf numFmtId="0" fontId="29" fillId="0" borderId="0"/>
    <xf numFmtId="0" fontId="2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81" fontId="8" fillId="0" borderId="0" applyFont="0" applyFill="0" applyBorder="0" applyAlignment="0" applyProtection="0"/>
    <xf numFmtId="0" fontId="29" fillId="34" borderId="0"/>
    <xf numFmtId="0" fontId="43" fillId="35" borderId="0"/>
    <xf numFmtId="0" fontId="44" fillId="36" borderId="0"/>
    <xf numFmtId="0" fontId="45" fillId="37" borderId="0"/>
    <xf numFmtId="0" fontId="46" fillId="0" borderId="0"/>
    <xf numFmtId="0" fontId="47" fillId="0" borderId="0"/>
    <xf numFmtId="0" fontId="25" fillId="0" borderId="0"/>
    <xf numFmtId="4" fontId="29" fillId="38" borderId="0"/>
    <xf numFmtId="4" fontId="29" fillId="38" borderId="0"/>
    <xf numFmtId="3" fontId="29" fillId="38" borderId="0">
      <alignment vertical="center"/>
    </xf>
    <xf numFmtId="0" fontId="39" fillId="0" borderId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0" fontId="2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8" fillId="39" borderId="0"/>
    <xf numFmtId="0" fontId="48" fillId="39" borderId="0"/>
    <xf numFmtId="0" fontId="48" fillId="39" borderId="0"/>
    <xf numFmtId="0" fontId="48" fillId="39" borderId="0"/>
    <xf numFmtId="0" fontId="48" fillId="39" borderId="0"/>
    <xf numFmtId="0" fontId="29" fillId="0" borderId="0"/>
    <xf numFmtId="0" fontId="29" fillId="0" borderId="0"/>
    <xf numFmtId="181" fontId="8" fillId="0" borderId="0" applyFont="0" applyFill="0" applyBorder="0" applyAlignment="0" applyProtection="0"/>
    <xf numFmtId="0" fontId="29" fillId="0" borderId="0"/>
    <xf numFmtId="0" fontId="29" fillId="0" borderId="0"/>
    <xf numFmtId="0" fontId="42" fillId="0" borderId="0"/>
    <xf numFmtId="0" fontId="29" fillId="0" borderId="0"/>
    <xf numFmtId="0" fontId="29" fillId="0" borderId="0"/>
    <xf numFmtId="0" fontId="20" fillId="0" borderId="0"/>
    <xf numFmtId="42" fontId="8" fillId="0" borderId="0" applyFont="0" applyFill="0" applyBorder="0" applyAlignment="0" applyProtection="0"/>
    <xf numFmtId="0" fontId="20" fillId="0" borderId="0"/>
    <xf numFmtId="0" fontId="39" fillId="0" borderId="0"/>
    <xf numFmtId="0" fontId="39" fillId="0" borderId="0"/>
    <xf numFmtId="0" fontId="39" fillId="0" borderId="0"/>
    <xf numFmtId="0" fontId="29" fillId="0" borderId="0"/>
    <xf numFmtId="0" fontId="39" fillId="0" borderId="0"/>
    <xf numFmtId="40" fontId="24" fillId="0" borderId="0" applyFont="0" applyFill="0" applyBorder="0" applyAlignment="0" applyProtection="0"/>
    <xf numFmtId="0" fontId="39" fillId="0" borderId="0"/>
    <xf numFmtId="0" fontId="39" fillId="0" borderId="0"/>
    <xf numFmtId="40" fontId="24" fillId="0" borderId="0" applyFont="0" applyFill="0" applyBorder="0" applyAlignment="0" applyProtection="0"/>
    <xf numFmtId="0" fontId="29" fillId="0" borderId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0" fontId="39" fillId="0" borderId="0"/>
    <xf numFmtId="0" fontId="39" fillId="0" borderId="0"/>
    <xf numFmtId="0" fontId="29" fillId="0" borderId="0"/>
    <xf numFmtId="0" fontId="39" fillId="0" borderId="0"/>
    <xf numFmtId="40" fontId="24" fillId="0" borderId="0" applyFont="0" applyFill="0" applyBorder="0" applyAlignment="0" applyProtection="0"/>
    <xf numFmtId="0" fontId="20" fillId="0" borderId="0"/>
    <xf numFmtId="40" fontId="24" fillId="0" borderId="0" applyFont="0" applyFill="0" applyBorder="0" applyAlignment="0" applyProtection="0"/>
    <xf numFmtId="0" fontId="20" fillId="0" borderId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181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29" fillId="0" borderId="0"/>
    <xf numFmtId="181" fontId="20" fillId="0" borderId="0" applyFont="0" applyFill="0" applyBorder="0" applyAlignment="0" applyProtection="0"/>
    <xf numFmtId="182" fontId="8" fillId="0" borderId="0" applyFont="0" applyFill="0" applyBorder="0" applyAlignment="0" applyProtection="0"/>
    <xf numFmtId="0" fontId="29" fillId="34" borderId="0"/>
    <xf numFmtId="0" fontId="43" fillId="35" borderId="0"/>
    <xf numFmtId="0" fontId="44" fillId="36" borderId="0"/>
    <xf numFmtId="0" fontId="45" fillId="37" borderId="0"/>
    <xf numFmtId="0" fontId="46" fillId="0" borderId="0"/>
    <xf numFmtId="0" fontId="47" fillId="0" borderId="0"/>
    <xf numFmtId="0" fontId="25" fillId="0" borderId="0"/>
    <xf numFmtId="0" fontId="39" fillId="0" borderId="0"/>
    <xf numFmtId="40" fontId="24" fillId="0" borderId="0" applyFont="0" applyFill="0" applyBorder="0" applyAlignment="0" applyProtection="0"/>
    <xf numFmtId="0" fontId="39" fillId="0" borderId="0"/>
    <xf numFmtId="0" fontId="39" fillId="0" borderId="0"/>
    <xf numFmtId="181" fontId="8" fillId="0" borderId="0" applyFont="0" applyFill="0" applyBorder="0" applyAlignment="0" applyProtection="0"/>
    <xf numFmtId="0" fontId="29" fillId="0" borderId="0"/>
    <xf numFmtId="0" fontId="20" fillId="0" borderId="0"/>
    <xf numFmtId="0" fontId="39" fillId="0" borderId="0"/>
    <xf numFmtId="0" fontId="39" fillId="0" borderId="0"/>
    <xf numFmtId="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39" fillId="0" borderId="0"/>
    <xf numFmtId="0" fontId="20" fillId="0" borderId="0"/>
    <xf numFmtId="0" fontId="39" fillId="0" borderId="0"/>
    <xf numFmtId="0" fontId="39" fillId="0" borderId="0"/>
    <xf numFmtId="0" fontId="20" fillId="0" borderId="0"/>
    <xf numFmtId="0" fontId="39" fillId="0" borderId="0"/>
    <xf numFmtId="0" fontId="29" fillId="0" borderId="0"/>
    <xf numFmtId="0" fontId="29" fillId="0" borderId="0"/>
    <xf numFmtId="0" fontId="29" fillId="0" borderId="0"/>
    <xf numFmtId="0" fontId="39" fillId="0" borderId="0"/>
    <xf numFmtId="0" fontId="2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0" fillId="0" borderId="0"/>
    <xf numFmtId="0" fontId="29" fillId="0" borderId="0"/>
    <xf numFmtId="0" fontId="39" fillId="0" borderId="0"/>
    <xf numFmtId="0" fontId="39" fillId="0" borderId="0"/>
    <xf numFmtId="181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39" fillId="0" borderId="0"/>
    <xf numFmtId="40" fontId="24" fillId="0" borderId="0" applyFont="0" applyFill="0" applyBorder="0" applyAlignment="0" applyProtection="0"/>
    <xf numFmtId="0" fontId="39" fillId="0" borderId="0"/>
    <xf numFmtId="0" fontId="39" fillId="0" borderId="0"/>
    <xf numFmtId="0" fontId="20" fillId="0" borderId="0"/>
    <xf numFmtId="0" fontId="29" fillId="0" borderId="0"/>
    <xf numFmtId="0" fontId="29" fillId="0" borderId="0"/>
    <xf numFmtId="181" fontId="20" fillId="0" borderId="0" applyFont="0" applyFill="0" applyBorder="0" applyAlignment="0" applyProtection="0"/>
    <xf numFmtId="182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1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181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29" fillId="0" borderId="0"/>
    <xf numFmtId="0" fontId="39" fillId="0" borderId="0"/>
    <xf numFmtId="40" fontId="24" fillId="0" borderId="0" applyFont="0" applyFill="0" applyBorder="0" applyAlignment="0" applyProtection="0"/>
    <xf numFmtId="0" fontId="39" fillId="0" borderId="0"/>
    <xf numFmtId="0" fontId="29" fillId="0" borderId="0"/>
    <xf numFmtId="0" fontId="29" fillId="0" borderId="0"/>
    <xf numFmtId="0" fontId="39" fillId="0" borderId="0"/>
    <xf numFmtId="0" fontId="29" fillId="0" borderId="0"/>
    <xf numFmtId="0" fontId="39" fillId="0" borderId="0"/>
    <xf numFmtId="0" fontId="39" fillId="0" borderId="0"/>
    <xf numFmtId="0" fontId="39" fillId="0" borderId="0"/>
    <xf numFmtId="181" fontId="20" fillId="0" borderId="0" applyFont="0" applyFill="0" applyBorder="0" applyAlignment="0" applyProtection="0"/>
    <xf numFmtId="181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39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39" fillId="0" borderId="0"/>
    <xf numFmtId="0" fontId="29" fillId="0" borderId="0"/>
    <xf numFmtId="0" fontId="29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50" fillId="0" borderId="0"/>
    <xf numFmtId="0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10" fillId="0" borderId="0"/>
    <xf numFmtId="0" fontId="50" fillId="0" borderId="0"/>
    <xf numFmtId="3" fontId="21" fillId="0" borderId="1"/>
    <xf numFmtId="3" fontId="21" fillId="0" borderId="1"/>
    <xf numFmtId="3" fontId="21" fillId="0" borderId="1"/>
    <xf numFmtId="3" fontId="21" fillId="0" borderId="1"/>
    <xf numFmtId="3" fontId="21" fillId="0" borderId="1"/>
    <xf numFmtId="3" fontId="21" fillId="0" borderId="1"/>
    <xf numFmtId="3" fontId="21" fillId="0" borderId="1"/>
    <xf numFmtId="3" fontId="21" fillId="0" borderId="1"/>
    <xf numFmtId="9" fontId="4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22" fillId="13" borderId="0" applyNumberFormat="0" applyBorder="0" applyAlignment="0" applyProtection="0">
      <alignment vertical="center"/>
    </xf>
    <xf numFmtId="0" fontId="122" fillId="13" borderId="0" applyNumberFormat="0" applyBorder="0" applyAlignment="0" applyProtection="0">
      <alignment vertical="center"/>
    </xf>
    <xf numFmtId="0" fontId="122" fillId="13" borderId="0" applyNumberFormat="0" applyBorder="0" applyAlignment="0" applyProtection="0">
      <alignment vertical="center"/>
    </xf>
    <xf numFmtId="0" fontId="122" fillId="13" borderId="0" applyNumberFormat="0" applyBorder="0" applyAlignment="0" applyProtection="0">
      <alignment vertical="center"/>
    </xf>
    <xf numFmtId="0" fontId="122" fillId="13" borderId="0" applyNumberFormat="0" applyBorder="0" applyAlignment="0" applyProtection="0">
      <alignment vertical="center"/>
    </xf>
    <xf numFmtId="0" fontId="122" fillId="13" borderId="0" applyNumberFormat="0" applyBorder="0" applyAlignment="0" applyProtection="0">
      <alignment vertical="center"/>
    </xf>
    <xf numFmtId="0" fontId="122" fillId="13" borderId="0" applyNumberFormat="0" applyBorder="0" applyAlignment="0" applyProtection="0">
      <alignment vertical="center"/>
    </xf>
    <xf numFmtId="0" fontId="122" fillId="13" borderId="0" applyNumberFormat="0" applyBorder="0" applyAlignment="0" applyProtection="0">
      <alignment vertical="center"/>
    </xf>
    <xf numFmtId="0" fontId="122" fillId="13" borderId="0" applyNumberFormat="0" applyBorder="0" applyAlignment="0" applyProtection="0">
      <alignment vertical="center"/>
    </xf>
    <xf numFmtId="0" fontId="122" fillId="13" borderId="0" applyNumberFormat="0" applyBorder="0" applyAlignment="0" applyProtection="0">
      <alignment vertical="center"/>
    </xf>
    <xf numFmtId="0" fontId="122" fillId="13" borderId="0" applyNumberFormat="0" applyBorder="0" applyAlignment="0" applyProtection="0">
      <alignment vertical="center"/>
    </xf>
    <xf numFmtId="0" fontId="122" fillId="1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22" fillId="17" borderId="0" applyNumberFormat="0" applyBorder="0" applyAlignment="0" applyProtection="0">
      <alignment vertical="center"/>
    </xf>
    <xf numFmtId="0" fontId="122" fillId="17" borderId="0" applyNumberFormat="0" applyBorder="0" applyAlignment="0" applyProtection="0">
      <alignment vertical="center"/>
    </xf>
    <xf numFmtId="0" fontId="122" fillId="17" borderId="0" applyNumberFormat="0" applyBorder="0" applyAlignment="0" applyProtection="0">
      <alignment vertical="center"/>
    </xf>
    <xf numFmtId="0" fontId="122" fillId="17" borderId="0" applyNumberFormat="0" applyBorder="0" applyAlignment="0" applyProtection="0">
      <alignment vertical="center"/>
    </xf>
    <xf numFmtId="0" fontId="122" fillId="17" borderId="0" applyNumberFormat="0" applyBorder="0" applyAlignment="0" applyProtection="0">
      <alignment vertical="center"/>
    </xf>
    <xf numFmtId="0" fontId="122" fillId="17" borderId="0" applyNumberFormat="0" applyBorder="0" applyAlignment="0" applyProtection="0">
      <alignment vertical="center"/>
    </xf>
    <xf numFmtId="0" fontId="122" fillId="17" borderId="0" applyNumberFormat="0" applyBorder="0" applyAlignment="0" applyProtection="0">
      <alignment vertical="center"/>
    </xf>
    <xf numFmtId="0" fontId="122" fillId="17" borderId="0" applyNumberFormat="0" applyBorder="0" applyAlignment="0" applyProtection="0">
      <alignment vertical="center"/>
    </xf>
    <xf numFmtId="0" fontId="122" fillId="17" borderId="0" applyNumberFormat="0" applyBorder="0" applyAlignment="0" applyProtection="0">
      <alignment vertical="center"/>
    </xf>
    <xf numFmtId="0" fontId="122" fillId="17" borderId="0" applyNumberFormat="0" applyBorder="0" applyAlignment="0" applyProtection="0">
      <alignment vertical="center"/>
    </xf>
    <xf numFmtId="0" fontId="122" fillId="17" borderId="0" applyNumberFormat="0" applyBorder="0" applyAlignment="0" applyProtection="0">
      <alignment vertical="center"/>
    </xf>
    <xf numFmtId="0" fontId="122" fillId="17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22" fillId="21" borderId="0" applyNumberFormat="0" applyBorder="0" applyAlignment="0" applyProtection="0">
      <alignment vertical="center"/>
    </xf>
    <xf numFmtId="0" fontId="122" fillId="21" borderId="0" applyNumberFormat="0" applyBorder="0" applyAlignment="0" applyProtection="0">
      <alignment vertical="center"/>
    </xf>
    <xf numFmtId="0" fontId="122" fillId="21" borderId="0" applyNumberFormat="0" applyBorder="0" applyAlignment="0" applyProtection="0">
      <alignment vertical="center"/>
    </xf>
    <xf numFmtId="0" fontId="122" fillId="21" borderId="0" applyNumberFormat="0" applyBorder="0" applyAlignment="0" applyProtection="0">
      <alignment vertical="center"/>
    </xf>
    <xf numFmtId="0" fontId="122" fillId="21" borderId="0" applyNumberFormat="0" applyBorder="0" applyAlignment="0" applyProtection="0">
      <alignment vertical="center"/>
    </xf>
    <xf numFmtId="0" fontId="122" fillId="21" borderId="0" applyNumberFormat="0" applyBorder="0" applyAlignment="0" applyProtection="0">
      <alignment vertical="center"/>
    </xf>
    <xf numFmtId="0" fontId="122" fillId="21" borderId="0" applyNumberFormat="0" applyBorder="0" applyAlignment="0" applyProtection="0">
      <alignment vertical="center"/>
    </xf>
    <xf numFmtId="0" fontId="122" fillId="21" borderId="0" applyNumberFormat="0" applyBorder="0" applyAlignment="0" applyProtection="0">
      <alignment vertical="center"/>
    </xf>
    <xf numFmtId="0" fontId="122" fillId="21" borderId="0" applyNumberFormat="0" applyBorder="0" applyAlignment="0" applyProtection="0">
      <alignment vertical="center"/>
    </xf>
    <xf numFmtId="0" fontId="122" fillId="21" borderId="0" applyNumberFormat="0" applyBorder="0" applyAlignment="0" applyProtection="0">
      <alignment vertical="center"/>
    </xf>
    <xf numFmtId="0" fontId="122" fillId="21" borderId="0" applyNumberFormat="0" applyBorder="0" applyAlignment="0" applyProtection="0">
      <alignment vertical="center"/>
    </xf>
    <xf numFmtId="0" fontId="122" fillId="2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22" fillId="25" borderId="0" applyNumberFormat="0" applyBorder="0" applyAlignment="0" applyProtection="0">
      <alignment vertical="center"/>
    </xf>
    <xf numFmtId="0" fontId="122" fillId="25" borderId="0" applyNumberFormat="0" applyBorder="0" applyAlignment="0" applyProtection="0">
      <alignment vertical="center"/>
    </xf>
    <xf numFmtId="0" fontId="122" fillId="25" borderId="0" applyNumberFormat="0" applyBorder="0" applyAlignment="0" applyProtection="0">
      <alignment vertical="center"/>
    </xf>
    <xf numFmtId="0" fontId="122" fillId="25" borderId="0" applyNumberFormat="0" applyBorder="0" applyAlignment="0" applyProtection="0">
      <alignment vertical="center"/>
    </xf>
    <xf numFmtId="0" fontId="122" fillId="25" borderId="0" applyNumberFormat="0" applyBorder="0" applyAlignment="0" applyProtection="0">
      <alignment vertical="center"/>
    </xf>
    <xf numFmtId="0" fontId="122" fillId="25" borderId="0" applyNumberFormat="0" applyBorder="0" applyAlignment="0" applyProtection="0">
      <alignment vertical="center"/>
    </xf>
    <xf numFmtId="0" fontId="122" fillId="25" borderId="0" applyNumberFormat="0" applyBorder="0" applyAlignment="0" applyProtection="0">
      <alignment vertical="center"/>
    </xf>
    <xf numFmtId="0" fontId="122" fillId="25" borderId="0" applyNumberFormat="0" applyBorder="0" applyAlignment="0" applyProtection="0">
      <alignment vertical="center"/>
    </xf>
    <xf numFmtId="0" fontId="122" fillId="25" borderId="0" applyNumberFormat="0" applyBorder="0" applyAlignment="0" applyProtection="0">
      <alignment vertical="center"/>
    </xf>
    <xf numFmtId="0" fontId="122" fillId="25" borderId="0" applyNumberFormat="0" applyBorder="0" applyAlignment="0" applyProtection="0">
      <alignment vertical="center"/>
    </xf>
    <xf numFmtId="0" fontId="122" fillId="25" borderId="0" applyNumberFormat="0" applyBorder="0" applyAlignment="0" applyProtection="0">
      <alignment vertical="center"/>
    </xf>
    <xf numFmtId="0" fontId="122" fillId="25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22" fillId="29" borderId="0" applyNumberFormat="0" applyBorder="0" applyAlignment="0" applyProtection="0">
      <alignment vertical="center"/>
    </xf>
    <xf numFmtId="0" fontId="122" fillId="29" borderId="0" applyNumberFormat="0" applyBorder="0" applyAlignment="0" applyProtection="0">
      <alignment vertical="center"/>
    </xf>
    <xf numFmtId="0" fontId="122" fillId="29" borderId="0" applyNumberFormat="0" applyBorder="0" applyAlignment="0" applyProtection="0">
      <alignment vertical="center"/>
    </xf>
    <xf numFmtId="0" fontId="122" fillId="29" borderId="0" applyNumberFormat="0" applyBorder="0" applyAlignment="0" applyProtection="0">
      <alignment vertical="center"/>
    </xf>
    <xf numFmtId="0" fontId="122" fillId="29" borderId="0" applyNumberFormat="0" applyBorder="0" applyAlignment="0" applyProtection="0">
      <alignment vertical="center"/>
    </xf>
    <xf numFmtId="0" fontId="122" fillId="29" borderId="0" applyNumberFormat="0" applyBorder="0" applyAlignment="0" applyProtection="0">
      <alignment vertical="center"/>
    </xf>
    <xf numFmtId="0" fontId="122" fillId="29" borderId="0" applyNumberFormat="0" applyBorder="0" applyAlignment="0" applyProtection="0">
      <alignment vertical="center"/>
    </xf>
    <xf numFmtId="0" fontId="122" fillId="29" borderId="0" applyNumberFormat="0" applyBorder="0" applyAlignment="0" applyProtection="0">
      <alignment vertical="center"/>
    </xf>
    <xf numFmtId="0" fontId="122" fillId="29" borderId="0" applyNumberFormat="0" applyBorder="0" applyAlignment="0" applyProtection="0">
      <alignment vertical="center"/>
    </xf>
    <xf numFmtId="0" fontId="122" fillId="29" borderId="0" applyNumberFormat="0" applyBorder="0" applyAlignment="0" applyProtection="0">
      <alignment vertical="center"/>
    </xf>
    <xf numFmtId="0" fontId="122" fillId="29" borderId="0" applyNumberFormat="0" applyBorder="0" applyAlignment="0" applyProtection="0">
      <alignment vertical="center"/>
    </xf>
    <xf numFmtId="0" fontId="122" fillId="2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22" fillId="33" borderId="0" applyNumberFormat="0" applyBorder="0" applyAlignment="0" applyProtection="0">
      <alignment vertical="center"/>
    </xf>
    <xf numFmtId="0" fontId="122" fillId="33" borderId="0" applyNumberFormat="0" applyBorder="0" applyAlignment="0" applyProtection="0">
      <alignment vertical="center"/>
    </xf>
    <xf numFmtId="0" fontId="122" fillId="33" borderId="0" applyNumberFormat="0" applyBorder="0" applyAlignment="0" applyProtection="0">
      <alignment vertical="center"/>
    </xf>
    <xf numFmtId="0" fontId="122" fillId="33" borderId="0" applyNumberFormat="0" applyBorder="0" applyAlignment="0" applyProtection="0">
      <alignment vertical="center"/>
    </xf>
    <xf numFmtId="0" fontId="122" fillId="33" borderId="0" applyNumberFormat="0" applyBorder="0" applyAlignment="0" applyProtection="0">
      <alignment vertical="center"/>
    </xf>
    <xf numFmtId="0" fontId="122" fillId="33" borderId="0" applyNumberFormat="0" applyBorder="0" applyAlignment="0" applyProtection="0">
      <alignment vertical="center"/>
    </xf>
    <xf numFmtId="0" fontId="122" fillId="33" borderId="0" applyNumberFormat="0" applyBorder="0" applyAlignment="0" applyProtection="0">
      <alignment vertical="center"/>
    </xf>
    <xf numFmtId="0" fontId="122" fillId="33" borderId="0" applyNumberFormat="0" applyBorder="0" applyAlignment="0" applyProtection="0">
      <alignment vertical="center"/>
    </xf>
    <xf numFmtId="0" fontId="122" fillId="33" borderId="0" applyNumberFormat="0" applyBorder="0" applyAlignment="0" applyProtection="0">
      <alignment vertical="center"/>
    </xf>
    <xf numFmtId="0" fontId="122" fillId="33" borderId="0" applyNumberFormat="0" applyBorder="0" applyAlignment="0" applyProtection="0">
      <alignment vertical="center"/>
    </xf>
    <xf numFmtId="0" fontId="122" fillId="33" borderId="0" applyNumberFormat="0" applyBorder="0" applyAlignment="0" applyProtection="0">
      <alignment vertical="center"/>
    </xf>
    <xf numFmtId="0" fontId="122" fillId="33" borderId="0" applyNumberFormat="0" applyBorder="0" applyAlignment="0" applyProtection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73" fillId="0" borderId="0" applyFont="0" applyFill="0" applyBorder="0" applyAlignment="0" applyProtection="0"/>
    <xf numFmtId="42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9" borderId="0" applyNumberFormat="0" applyBorder="0" applyAlignment="0" applyProtection="0">
      <alignment vertical="center"/>
    </xf>
    <xf numFmtId="0" fontId="10" fillId="59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201" fontId="20" fillId="60" borderId="13">
      <alignment horizontal="center" vertical="center"/>
    </xf>
    <xf numFmtId="181" fontId="77" fillId="0" borderId="0" applyFont="0" applyFill="0" applyBorder="0" applyAlignment="0" applyProtection="0"/>
    <xf numFmtId="0" fontId="22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2" fontId="7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24" fillId="0" borderId="0"/>
    <xf numFmtId="0" fontId="2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77" fontId="77" fillId="0" borderId="0" applyFont="0" applyFill="0" applyBorder="0" applyAlignment="0" applyProtection="0"/>
    <xf numFmtId="0" fontId="22" fillId="0" borderId="0" applyFont="0" applyFill="0" applyBorder="0" applyAlignment="0" applyProtection="0"/>
    <xf numFmtId="177" fontId="7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178" fontId="60" fillId="0" borderId="0">
      <alignment horizontal="right"/>
      <protection locked="0"/>
    </xf>
    <xf numFmtId="202" fontId="60" fillId="0" borderId="0" applyFont="0" applyFill="0" applyBorder="0" applyAlignment="0" applyProtection="0"/>
    <xf numFmtId="0" fontId="79" fillId="0" borderId="0"/>
    <xf numFmtId="0" fontId="80" fillId="0" borderId="0"/>
    <xf numFmtId="0" fontId="81" fillId="0" borderId="0"/>
    <xf numFmtId="0" fontId="82" fillId="0" borderId="0"/>
    <xf numFmtId="0" fontId="83" fillId="0" borderId="0"/>
    <xf numFmtId="0" fontId="82" fillId="0" borderId="0"/>
    <xf numFmtId="0" fontId="82" fillId="0" borderId="0"/>
    <xf numFmtId="0" fontId="22" fillId="0" borderId="0">
      <alignment vertical="center"/>
    </xf>
    <xf numFmtId="0" fontId="29" fillId="0" borderId="0"/>
    <xf numFmtId="0" fontId="8" fillId="0" borderId="0" applyFill="0" applyBorder="0" applyAlignment="0"/>
    <xf numFmtId="222" fontId="8" fillId="0" borderId="0" applyFill="0" applyBorder="0" applyAlignment="0"/>
    <xf numFmtId="222" fontId="8" fillId="0" borderId="0" applyFill="0" applyBorder="0" applyAlignment="0"/>
    <xf numFmtId="222" fontId="8" fillId="0" borderId="0" applyFill="0" applyBorder="0" applyAlignment="0"/>
    <xf numFmtId="223" fontId="112" fillId="0" borderId="0" applyFill="0" applyBorder="0" applyAlignment="0"/>
    <xf numFmtId="224" fontId="112" fillId="0" borderId="0" applyFill="0" applyBorder="0" applyAlignment="0"/>
    <xf numFmtId="0" fontId="29" fillId="0" borderId="0" applyFill="0" applyBorder="0" applyAlignment="0"/>
    <xf numFmtId="225" fontId="8" fillId="0" borderId="0" applyFill="0" applyBorder="0" applyAlignment="0"/>
    <xf numFmtId="222" fontId="8" fillId="0" borderId="0" applyFill="0" applyBorder="0" applyAlignment="0"/>
    <xf numFmtId="226" fontId="8" fillId="0" borderId="0" applyFill="0" applyBorder="0" applyAlignment="0"/>
    <xf numFmtId="223" fontId="112" fillId="0" borderId="0" applyFill="0" applyBorder="0" applyAlignment="0"/>
    <xf numFmtId="0" fontId="84" fillId="61" borderId="14" applyNumberFormat="0" applyAlignment="0" applyProtection="0">
      <alignment vertical="center"/>
    </xf>
    <xf numFmtId="0" fontId="84" fillId="61" borderId="14" applyNumberFormat="0" applyAlignment="0" applyProtection="0">
      <alignment vertical="center"/>
    </xf>
    <xf numFmtId="203" fontId="60" fillId="62" borderId="0" applyNumberFormat="0" applyFont="0" applyBorder="0" applyAlignment="0">
      <protection locked="0"/>
    </xf>
    <xf numFmtId="0" fontId="23" fillId="0" borderId="0"/>
    <xf numFmtId="0" fontId="14" fillId="63" borderId="15" applyNumberFormat="0" applyAlignment="0" applyProtection="0">
      <alignment vertical="center"/>
    </xf>
    <xf numFmtId="0" fontId="14" fillId="63" borderId="15" applyNumberFormat="0" applyAlignment="0" applyProtection="0">
      <alignment vertical="center"/>
    </xf>
    <xf numFmtId="4" fontId="53" fillId="0" borderId="0">
      <protection locked="0"/>
    </xf>
    <xf numFmtId="38" fontId="29" fillId="0" borderId="0" applyFont="0" applyFill="0" applyBorder="0" applyAlignment="0" applyProtection="0"/>
    <xf numFmtId="222" fontId="8" fillId="0" borderId="0" applyFont="0" applyFill="0" applyBorder="0" applyAlignment="0" applyProtection="0"/>
    <xf numFmtId="204" fontId="35" fillId="0" borderId="0"/>
    <xf numFmtId="178" fontId="29" fillId="0" borderId="0" applyFont="0" applyFill="0" applyBorder="0" applyAlignment="0" applyProtection="0"/>
    <xf numFmtId="3" fontId="118" fillId="0" borderId="0" applyFont="0" applyFill="0" applyBorder="0" applyAlignment="0" applyProtection="0"/>
    <xf numFmtId="0" fontId="85" fillId="0" borderId="0" applyNumberFormat="0" applyAlignment="0">
      <alignment horizontal="left"/>
    </xf>
    <xf numFmtId="205" fontId="8" fillId="0" borderId="0">
      <protection locked="0"/>
    </xf>
    <xf numFmtId="205" fontId="29" fillId="0" borderId="0" applyFont="0" applyFill="0" applyBorder="0" applyAlignment="0" applyProtection="0"/>
    <xf numFmtId="223" fontId="112" fillId="0" borderId="0" applyFont="0" applyFill="0" applyBorder="0" applyAlignment="0" applyProtection="0"/>
    <xf numFmtId="206" fontId="29" fillId="0" borderId="0" applyFont="0" applyFill="0" applyBorder="0" applyAlignment="0" applyProtection="0"/>
    <xf numFmtId="231" fontId="20" fillId="0" borderId="0" applyFont="0" applyFill="0" applyBorder="0" applyAlignment="0" applyProtection="0"/>
    <xf numFmtId="207" fontId="35" fillId="0" borderId="0"/>
    <xf numFmtId="0" fontId="8" fillId="0" borderId="0"/>
    <xf numFmtId="0" fontId="8" fillId="0" borderId="0"/>
    <xf numFmtId="0" fontId="8" fillId="0" borderId="0"/>
    <xf numFmtId="208" fontId="8" fillId="0" borderId="0">
      <protection locked="0"/>
    </xf>
    <xf numFmtId="0" fontId="118" fillId="0" borderId="0" applyFont="0" applyFill="0" applyBorder="0" applyAlignment="0" applyProtection="0"/>
    <xf numFmtId="14" fontId="101" fillId="0" borderId="0" applyFill="0" applyBorder="0" applyAlignment="0"/>
    <xf numFmtId="38" fontId="24" fillId="0" borderId="16">
      <alignment vertical="center"/>
    </xf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209" fontId="35" fillId="0" borderId="0"/>
    <xf numFmtId="210" fontId="60" fillId="0" borderId="0" applyFill="0" applyBorder="0" applyAlignment="0" applyProtection="0"/>
    <xf numFmtId="222" fontId="8" fillId="0" borderId="0" applyFill="0" applyBorder="0" applyAlignment="0"/>
    <xf numFmtId="223" fontId="112" fillId="0" borderId="0" applyFill="0" applyBorder="0" applyAlignment="0"/>
    <xf numFmtId="222" fontId="8" fillId="0" borderId="0" applyFill="0" applyBorder="0" applyAlignment="0"/>
    <xf numFmtId="226" fontId="8" fillId="0" borderId="0" applyFill="0" applyBorder="0" applyAlignment="0"/>
    <xf numFmtId="223" fontId="112" fillId="0" borderId="0" applyFill="0" applyBorder="0" applyAlignment="0"/>
    <xf numFmtId="0" fontId="86" fillId="0" borderId="0" applyNumberFormat="0" applyAlignment="0">
      <alignment horizontal="left"/>
    </xf>
    <xf numFmtId="211" fontId="29" fillId="0" borderId="0" applyFont="0" applyFill="0" applyBorder="0" applyAlignment="0" applyProtection="0">
      <alignment vertical="center"/>
    </xf>
    <xf numFmtId="211" fontId="31" fillId="0" borderId="0" applyFont="0" applyFill="0" applyBorder="0" applyAlignment="0" applyProtection="0"/>
    <xf numFmtId="211" fontId="31" fillId="0" borderId="0" applyFont="0" applyFill="0" applyBorder="0" applyAlignment="0" applyProtection="0"/>
    <xf numFmtId="211" fontId="3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212" fontId="8" fillId="0" borderId="0">
      <protection locked="0"/>
    </xf>
    <xf numFmtId="2" fontId="118" fillId="0" borderId="0" applyFon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38" fontId="25" fillId="64" borderId="0" applyNumberFormat="0" applyBorder="0" applyAlignment="0" applyProtection="0"/>
    <xf numFmtId="38" fontId="25" fillId="34" borderId="0" applyNumberFormat="0" applyBorder="0" applyAlignment="0" applyProtection="0"/>
    <xf numFmtId="38" fontId="25" fillId="34" borderId="0" applyNumberFormat="0" applyBorder="0" applyAlignment="0" applyProtection="0"/>
    <xf numFmtId="38" fontId="25" fillId="34" borderId="0" applyNumberFormat="0" applyBorder="0" applyAlignment="0" applyProtection="0"/>
    <xf numFmtId="0" fontId="87" fillId="0" borderId="0"/>
    <xf numFmtId="0" fontId="26" fillId="0" borderId="0">
      <alignment horizontal="left"/>
    </xf>
    <xf numFmtId="0" fontId="27" fillId="0" borderId="3" applyNumberFormat="0" applyAlignment="0" applyProtection="0">
      <alignment horizontal="left" vertical="center"/>
    </xf>
    <xf numFmtId="0" fontId="27" fillId="0" borderId="3" applyNumberFormat="0" applyAlignment="0" applyProtection="0">
      <alignment horizontal="left" vertical="center"/>
    </xf>
    <xf numFmtId="0" fontId="27" fillId="0" borderId="17">
      <alignment horizontal="left" vertical="center"/>
    </xf>
    <xf numFmtId="0" fontId="88" fillId="0" borderId="18" applyNumberFormat="0" applyFill="0" applyAlignment="0" applyProtection="0">
      <alignment vertical="center"/>
    </xf>
    <xf numFmtId="0" fontId="119" fillId="0" borderId="0" applyNumberFormat="0" applyFill="0" applyBorder="0" applyAlignment="0" applyProtection="0"/>
    <xf numFmtId="0" fontId="89" fillId="0" borderId="19" applyNumberFormat="0" applyFill="0" applyAlignment="0" applyProtection="0">
      <alignment vertical="center"/>
    </xf>
    <xf numFmtId="0" fontId="120" fillId="0" borderId="0" applyNumberFormat="0" applyFill="0" applyBorder="0" applyAlignment="0" applyProtection="0"/>
    <xf numFmtId="0" fontId="90" fillId="0" borderId="20" applyNumberFormat="0" applyFill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213" fontId="8" fillId="0" borderId="0">
      <protection locked="0"/>
    </xf>
    <xf numFmtId="213" fontId="8" fillId="0" borderId="0">
      <protection locked="0"/>
    </xf>
    <xf numFmtId="0" fontId="91" fillId="0" borderId="21" applyNumberFormat="0" applyFill="0" applyBorder="0" applyAlignment="0" applyProtection="0">
      <alignment horizontal="left"/>
    </xf>
    <xf numFmtId="0" fontId="92" fillId="0" borderId="22" applyNumberFormat="0" applyFill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20" fillId="0" borderId="0" applyFont="0" applyFill="0" applyBorder="0" applyAlignment="0" applyProtection="0"/>
    <xf numFmtId="176" fontId="60" fillId="65" borderId="0" applyNumberFormat="0" applyFont="0" applyBorder="0" applyAlignment="0">
      <protection locked="0"/>
    </xf>
    <xf numFmtId="10" fontId="25" fillId="64" borderId="1" applyNumberFormat="0" applyBorder="0" applyAlignment="0" applyProtection="0"/>
    <xf numFmtId="10" fontId="25" fillId="38" borderId="1" applyNumberFormat="0" applyBorder="0" applyAlignment="0" applyProtection="0"/>
    <xf numFmtId="10" fontId="25" fillId="38" borderId="1" applyNumberFormat="0" applyBorder="0" applyAlignment="0" applyProtection="0"/>
    <xf numFmtId="10" fontId="25" fillId="38" borderId="1" applyNumberFormat="0" applyBorder="0" applyAlignment="0" applyProtection="0"/>
    <xf numFmtId="10" fontId="25" fillId="38" borderId="1" applyNumberFormat="0" applyBorder="0" applyAlignment="0" applyProtection="0"/>
    <xf numFmtId="10" fontId="25" fillId="38" borderId="1" applyNumberFormat="0" applyBorder="0" applyAlignment="0" applyProtection="0"/>
    <xf numFmtId="10" fontId="25" fillId="38" borderId="1" applyNumberFormat="0" applyBorder="0" applyAlignment="0" applyProtection="0"/>
    <xf numFmtId="10" fontId="25" fillId="38" borderId="1" applyNumberFormat="0" applyBorder="0" applyAlignment="0" applyProtection="0"/>
    <xf numFmtId="10" fontId="25" fillId="38" borderId="1" applyNumberFormat="0" applyBorder="0" applyAlignment="0" applyProtection="0"/>
    <xf numFmtId="10" fontId="25" fillId="38" borderId="1" applyNumberFormat="0" applyBorder="0" applyAlignment="0" applyProtection="0"/>
    <xf numFmtId="10" fontId="25" fillId="38" borderId="1" applyNumberFormat="0" applyBorder="0" applyAlignment="0" applyProtection="0"/>
    <xf numFmtId="10" fontId="25" fillId="38" borderId="1" applyNumberFormat="0" applyBorder="0" applyAlignment="0" applyProtection="0"/>
    <xf numFmtId="10" fontId="25" fillId="38" borderId="1" applyNumberFormat="0" applyBorder="0" applyAlignment="0" applyProtection="0"/>
    <xf numFmtId="10" fontId="25" fillId="64" borderId="1" applyNumberFormat="0" applyBorder="0" applyAlignment="0" applyProtection="0"/>
    <xf numFmtId="10" fontId="25" fillId="64" borderId="1" applyNumberFormat="0" applyBorder="0" applyAlignment="0" applyProtection="0"/>
    <xf numFmtId="10" fontId="25" fillId="64" borderId="1" applyNumberFormat="0" applyBorder="0" applyAlignment="0" applyProtection="0"/>
    <xf numFmtId="0" fontId="16" fillId="45" borderId="14" applyNumberFormat="0" applyAlignment="0" applyProtection="0">
      <alignment vertical="center"/>
    </xf>
    <xf numFmtId="205" fontId="69" fillId="0" borderId="0" applyFont="0" applyFill="0" applyBorder="0" applyAlignment="0" applyProtection="0"/>
    <xf numFmtId="0" fontId="20" fillId="0" borderId="0" applyFont="0" applyFill="0" applyBorder="0" applyAlignment="0" applyProtection="0"/>
    <xf numFmtId="222" fontId="8" fillId="0" borderId="0" applyFill="0" applyBorder="0" applyAlignment="0"/>
    <xf numFmtId="223" fontId="112" fillId="0" borderId="0" applyFill="0" applyBorder="0" applyAlignment="0"/>
    <xf numFmtId="222" fontId="8" fillId="0" borderId="0" applyFill="0" applyBorder="0" applyAlignment="0"/>
    <xf numFmtId="226" fontId="8" fillId="0" borderId="0" applyFill="0" applyBorder="0" applyAlignment="0"/>
    <xf numFmtId="223" fontId="112" fillId="0" borderId="0" applyFill="0" applyBorder="0" applyAlignment="0"/>
    <xf numFmtId="0" fontId="93" fillId="0" borderId="23" applyNumberFormat="0" applyFill="0" applyAlignment="0" applyProtection="0">
      <alignment vertical="center"/>
    </xf>
    <xf numFmtId="0" fontId="20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0" fontId="28" fillId="0" borderId="24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214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94" fillId="51" borderId="0" applyNumberFormat="0" applyBorder="0" applyAlignment="0" applyProtection="0">
      <alignment vertical="center"/>
    </xf>
    <xf numFmtId="37" fontId="95" fillId="0" borderId="0"/>
    <xf numFmtId="0" fontId="96" fillId="0" borderId="0"/>
    <xf numFmtId="0" fontId="35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29" fillId="0" borderId="0"/>
    <xf numFmtId="0" fontId="7" fillId="48" borderId="25" applyNumberFormat="0" applyFont="0" applyAlignment="0" applyProtection="0">
      <alignment vertical="center"/>
    </xf>
    <xf numFmtId="0" fontId="7" fillId="48" borderId="25" applyNumberFormat="0" applyFont="0" applyAlignment="0" applyProtection="0">
      <alignment vertical="center"/>
    </xf>
    <xf numFmtId="0" fontId="7" fillId="48" borderId="25" applyNumberFormat="0" applyFont="0" applyAlignment="0" applyProtection="0">
      <alignment vertical="center"/>
    </xf>
    <xf numFmtId="0" fontId="7" fillId="48" borderId="25" applyNumberFormat="0" applyFont="0" applyAlignment="0" applyProtection="0">
      <alignment vertical="center"/>
    </xf>
    <xf numFmtId="216" fontId="6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/>
    <xf numFmtId="0" fontId="18" fillId="61" borderId="26" applyNumberFormat="0" applyAlignment="0" applyProtection="0">
      <alignment vertical="center"/>
    </xf>
    <xf numFmtId="0" fontId="18" fillId="61" borderId="26" applyNumberFormat="0" applyAlignment="0" applyProtection="0">
      <alignment vertical="center"/>
    </xf>
    <xf numFmtId="0" fontId="18" fillId="61" borderId="26" applyNumberFormat="0" applyAlignment="0" applyProtection="0">
      <alignment vertical="center"/>
    </xf>
    <xf numFmtId="0" fontId="18" fillId="61" borderId="26" applyNumberFormat="0" applyAlignment="0" applyProtection="0">
      <alignment vertical="center"/>
    </xf>
    <xf numFmtId="217" fontId="8" fillId="0" borderId="0">
      <protection locked="0"/>
    </xf>
    <xf numFmtId="225" fontId="8" fillId="0" borderId="0" applyFont="0" applyFill="0" applyBorder="0" applyAlignment="0" applyProtection="0"/>
    <xf numFmtId="227" fontId="29" fillId="0" borderId="0" applyFont="0" applyFill="0" applyBorder="0" applyAlignment="0" applyProtection="0"/>
    <xf numFmtId="10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38" fontId="20" fillId="0" borderId="0" applyFont="0" applyFill="0" applyBorder="0" applyAlignment="0" applyProtection="0"/>
    <xf numFmtId="222" fontId="8" fillId="0" borderId="0" applyFill="0" applyBorder="0" applyAlignment="0"/>
    <xf numFmtId="223" fontId="112" fillId="0" borderId="0" applyFill="0" applyBorder="0" applyAlignment="0"/>
    <xf numFmtId="222" fontId="8" fillId="0" borderId="0" applyFill="0" applyBorder="0" applyAlignment="0"/>
    <xf numFmtId="226" fontId="8" fillId="0" borderId="0" applyFill="0" applyBorder="0" applyAlignment="0"/>
    <xf numFmtId="223" fontId="112" fillId="0" borderId="0" applyFill="0" applyBorder="0" applyAlignment="0"/>
    <xf numFmtId="0" fontId="20" fillId="0" borderId="0" applyFont="0" applyFill="0" applyBorder="0" applyAlignment="0" applyProtection="0"/>
    <xf numFmtId="30" fontId="98" fillId="0" borderId="0" applyNumberFormat="0" applyFill="0" applyBorder="0" applyAlignment="0" applyProtection="0">
      <alignment horizontal="left"/>
    </xf>
    <xf numFmtId="41" fontId="8" fillId="0" borderId="0" applyFont="0" applyFill="0" applyBorder="0" applyAlignment="0" applyProtection="0"/>
    <xf numFmtId="4" fontId="99" fillId="51" borderId="27" applyNumberFormat="0" applyProtection="0">
      <alignment vertical="center"/>
    </xf>
    <xf numFmtId="4" fontId="99" fillId="51" borderId="27" applyNumberFormat="0" applyProtection="0">
      <alignment vertical="center"/>
    </xf>
    <xf numFmtId="4" fontId="100" fillId="66" borderId="27" applyNumberFormat="0" applyProtection="0">
      <alignment vertical="center"/>
    </xf>
    <xf numFmtId="4" fontId="100" fillId="66" borderId="27" applyNumberFormat="0" applyProtection="0">
      <alignment vertical="center"/>
    </xf>
    <xf numFmtId="4" fontId="99" fillId="66" borderId="27" applyNumberFormat="0" applyProtection="0">
      <alignment horizontal="left" vertical="center" indent="1"/>
    </xf>
    <xf numFmtId="4" fontId="99" fillId="66" borderId="27" applyNumberFormat="0" applyProtection="0">
      <alignment horizontal="left" vertical="center" indent="1"/>
    </xf>
    <xf numFmtId="0" fontId="99" fillId="66" borderId="27" applyNumberFormat="0" applyProtection="0">
      <alignment horizontal="left" vertical="top" indent="1"/>
    </xf>
    <xf numFmtId="0" fontId="99" fillId="66" borderId="27" applyNumberFormat="0" applyProtection="0">
      <alignment horizontal="left" vertical="top" indent="1"/>
    </xf>
    <xf numFmtId="4" fontId="99" fillId="67" borderId="0" applyNumberFormat="0" applyProtection="0">
      <alignment horizontal="left" vertical="center" indent="1"/>
    </xf>
    <xf numFmtId="4" fontId="101" fillId="41" borderId="27" applyNumberFormat="0" applyProtection="0">
      <alignment horizontal="right" vertical="center"/>
    </xf>
    <xf numFmtId="4" fontId="101" fillId="41" borderId="27" applyNumberFormat="0" applyProtection="0">
      <alignment horizontal="right" vertical="center"/>
    </xf>
    <xf numFmtId="4" fontId="101" fillId="47" borderId="27" applyNumberFormat="0" applyProtection="0">
      <alignment horizontal="right" vertical="center"/>
    </xf>
    <xf numFmtId="4" fontId="101" fillId="47" borderId="27" applyNumberFormat="0" applyProtection="0">
      <alignment horizontal="right" vertical="center"/>
    </xf>
    <xf numFmtId="4" fontId="101" fillId="58" borderId="27" applyNumberFormat="0" applyProtection="0">
      <alignment horizontal="right" vertical="center"/>
    </xf>
    <xf numFmtId="4" fontId="101" fillId="58" borderId="27" applyNumberFormat="0" applyProtection="0">
      <alignment horizontal="right" vertical="center"/>
    </xf>
    <xf numFmtId="4" fontId="101" fillId="50" borderId="27" applyNumberFormat="0" applyProtection="0">
      <alignment horizontal="right" vertical="center"/>
    </xf>
    <xf numFmtId="4" fontId="101" fillId="50" borderId="27" applyNumberFormat="0" applyProtection="0">
      <alignment horizontal="right" vertical="center"/>
    </xf>
    <xf numFmtId="4" fontId="101" fillId="55" borderId="27" applyNumberFormat="0" applyProtection="0">
      <alignment horizontal="right" vertical="center"/>
    </xf>
    <xf numFmtId="4" fontId="101" fillId="55" borderId="27" applyNumberFormat="0" applyProtection="0">
      <alignment horizontal="right" vertical="center"/>
    </xf>
    <xf numFmtId="4" fontId="101" fillId="56" borderId="27" applyNumberFormat="0" applyProtection="0">
      <alignment horizontal="right" vertical="center"/>
    </xf>
    <xf numFmtId="4" fontId="101" fillId="56" borderId="27" applyNumberFormat="0" applyProtection="0">
      <alignment horizontal="right" vertical="center"/>
    </xf>
    <xf numFmtId="4" fontId="101" fillId="59" borderId="27" applyNumberFormat="0" applyProtection="0">
      <alignment horizontal="right" vertical="center"/>
    </xf>
    <xf numFmtId="4" fontId="101" fillId="59" borderId="27" applyNumberFormat="0" applyProtection="0">
      <alignment horizontal="right" vertical="center"/>
    </xf>
    <xf numFmtId="4" fontId="101" fillId="68" borderId="27" applyNumberFormat="0" applyProtection="0">
      <alignment horizontal="right" vertical="center"/>
    </xf>
    <xf numFmtId="4" fontId="101" fillId="68" borderId="27" applyNumberFormat="0" applyProtection="0">
      <alignment horizontal="right" vertical="center"/>
    </xf>
    <xf numFmtId="4" fontId="101" fillId="49" borderId="27" applyNumberFormat="0" applyProtection="0">
      <alignment horizontal="right" vertical="center"/>
    </xf>
    <xf numFmtId="4" fontId="101" fillId="49" borderId="27" applyNumberFormat="0" applyProtection="0">
      <alignment horizontal="right" vertical="center"/>
    </xf>
    <xf numFmtId="4" fontId="99" fillId="69" borderId="28" applyNumberFormat="0" applyProtection="0">
      <alignment horizontal="left" vertical="center" indent="1"/>
    </xf>
    <xf numFmtId="4" fontId="99" fillId="69" borderId="28" applyNumberFormat="0" applyProtection="0">
      <alignment horizontal="left" vertical="center" indent="1"/>
    </xf>
    <xf numFmtId="4" fontId="101" fillId="70" borderId="0" applyNumberFormat="0" applyProtection="0">
      <alignment horizontal="left" vertical="center" indent="1"/>
    </xf>
    <xf numFmtId="4" fontId="102" fillId="36" borderId="0" applyNumberFormat="0" applyProtection="0">
      <alignment horizontal="left" vertical="center" indent="1"/>
    </xf>
    <xf numFmtId="4" fontId="101" fillId="71" borderId="27" applyNumberFormat="0" applyProtection="0">
      <alignment horizontal="right" vertical="center"/>
    </xf>
    <xf numFmtId="4" fontId="101" fillId="71" borderId="27" applyNumberFormat="0" applyProtection="0">
      <alignment horizontal="right" vertical="center"/>
    </xf>
    <xf numFmtId="4" fontId="101" fillId="70" borderId="0" applyNumberFormat="0" applyProtection="0">
      <alignment horizontal="left" vertical="center" indent="1"/>
    </xf>
    <xf numFmtId="4" fontId="101" fillId="67" borderId="0" applyNumberFormat="0" applyProtection="0">
      <alignment horizontal="left" vertical="center" indent="1"/>
    </xf>
    <xf numFmtId="0" fontId="29" fillId="36" borderId="27" applyNumberFormat="0" applyProtection="0">
      <alignment horizontal="left" vertical="center" indent="1"/>
    </xf>
    <xf numFmtId="0" fontId="29" fillId="36" borderId="27" applyNumberFormat="0" applyProtection="0">
      <alignment horizontal="left" vertical="center" indent="1"/>
    </xf>
    <xf numFmtId="0" fontId="29" fillId="36" borderId="27" applyNumberFormat="0" applyProtection="0">
      <alignment horizontal="left" vertical="top" indent="1"/>
    </xf>
    <xf numFmtId="0" fontId="29" fillId="36" borderId="27" applyNumberFormat="0" applyProtection="0">
      <alignment horizontal="left" vertical="top" indent="1"/>
    </xf>
    <xf numFmtId="0" fontId="29" fillId="67" borderId="27" applyNumberFormat="0" applyProtection="0">
      <alignment horizontal="left" vertical="center" indent="1"/>
    </xf>
    <xf numFmtId="0" fontId="29" fillId="67" borderId="27" applyNumberFormat="0" applyProtection="0">
      <alignment horizontal="left" vertical="center" indent="1"/>
    </xf>
    <xf numFmtId="0" fontId="29" fillId="67" borderId="27" applyNumberFormat="0" applyProtection="0">
      <alignment horizontal="left" vertical="top" indent="1"/>
    </xf>
    <xf numFmtId="0" fontId="29" fillId="67" borderId="27" applyNumberFormat="0" applyProtection="0">
      <alignment horizontal="left" vertical="top" indent="1"/>
    </xf>
    <xf numFmtId="0" fontId="29" fillId="60" borderId="27" applyNumberFormat="0" applyProtection="0">
      <alignment horizontal="left" vertical="center" indent="1"/>
    </xf>
    <xf numFmtId="0" fontId="29" fillId="60" borderId="27" applyNumberFormat="0" applyProtection="0">
      <alignment horizontal="left" vertical="center" indent="1"/>
    </xf>
    <xf numFmtId="0" fontId="29" fillId="60" borderId="27" applyNumberFormat="0" applyProtection="0">
      <alignment horizontal="left" vertical="top" indent="1"/>
    </xf>
    <xf numFmtId="0" fontId="29" fillId="60" borderId="27" applyNumberFormat="0" applyProtection="0">
      <alignment horizontal="left" vertical="top" indent="1"/>
    </xf>
    <xf numFmtId="0" fontId="29" fillId="72" borderId="27" applyNumberFormat="0" applyProtection="0">
      <alignment horizontal="left" vertical="center" indent="1"/>
    </xf>
    <xf numFmtId="0" fontId="29" fillId="72" borderId="27" applyNumberFormat="0" applyProtection="0">
      <alignment horizontal="left" vertical="center" indent="1"/>
    </xf>
    <xf numFmtId="0" fontId="29" fillId="72" borderId="27" applyNumberFormat="0" applyProtection="0">
      <alignment horizontal="left" vertical="top" indent="1"/>
    </xf>
    <xf numFmtId="0" fontId="29" fillId="72" borderId="27" applyNumberFormat="0" applyProtection="0">
      <alignment horizontal="left" vertical="top" indent="1"/>
    </xf>
    <xf numFmtId="4" fontId="101" fillId="38" borderId="27" applyNumberFormat="0" applyProtection="0">
      <alignment vertical="center"/>
    </xf>
    <xf numFmtId="4" fontId="101" fillId="38" borderId="27" applyNumberFormat="0" applyProtection="0">
      <alignment vertical="center"/>
    </xf>
    <xf numFmtId="4" fontId="103" fillId="38" borderId="27" applyNumberFormat="0" applyProtection="0">
      <alignment vertical="center"/>
    </xf>
    <xf numFmtId="4" fontId="103" fillId="38" borderId="27" applyNumberFormat="0" applyProtection="0">
      <alignment vertical="center"/>
    </xf>
    <xf numFmtId="4" fontId="101" fillId="38" borderId="27" applyNumberFormat="0" applyProtection="0">
      <alignment horizontal="left" vertical="center" indent="1"/>
    </xf>
    <xf numFmtId="4" fontId="101" fillId="38" borderId="27" applyNumberFormat="0" applyProtection="0">
      <alignment horizontal="left" vertical="center" indent="1"/>
    </xf>
    <xf numFmtId="0" fontId="101" fillId="38" borderId="27" applyNumberFormat="0" applyProtection="0">
      <alignment horizontal="left" vertical="top" indent="1"/>
    </xf>
    <xf numFmtId="0" fontId="101" fillId="38" borderId="27" applyNumberFormat="0" applyProtection="0">
      <alignment horizontal="left" vertical="top" indent="1"/>
    </xf>
    <xf numFmtId="4" fontId="101" fillId="70" borderId="27" applyNumberFormat="0" applyProtection="0">
      <alignment horizontal="right" vertical="center"/>
    </xf>
    <xf numFmtId="4" fontId="101" fillId="70" borderId="27" applyNumberFormat="0" applyProtection="0">
      <alignment horizontal="right" vertical="center"/>
    </xf>
    <xf numFmtId="4" fontId="103" fillId="70" borderId="27" applyNumberFormat="0" applyProtection="0">
      <alignment horizontal="right" vertical="center"/>
    </xf>
    <xf numFmtId="4" fontId="103" fillId="70" borderId="27" applyNumberFormat="0" applyProtection="0">
      <alignment horizontal="right" vertical="center"/>
    </xf>
    <xf numFmtId="4" fontId="101" fillId="71" borderId="27" applyNumberFormat="0" applyProtection="0">
      <alignment horizontal="left" vertical="center" indent="1"/>
    </xf>
    <xf numFmtId="4" fontId="101" fillId="71" borderId="27" applyNumberFormat="0" applyProtection="0">
      <alignment horizontal="left" vertical="center" indent="1"/>
    </xf>
    <xf numFmtId="0" fontId="101" fillId="67" borderId="27" applyNumberFormat="0" applyProtection="0">
      <alignment horizontal="left" vertical="top" indent="1"/>
    </xf>
    <xf numFmtId="0" fontId="101" fillId="67" borderId="27" applyNumberFormat="0" applyProtection="0">
      <alignment horizontal="left" vertical="top" indent="1"/>
    </xf>
    <xf numFmtId="4" fontId="104" fillId="73" borderId="0" applyNumberFormat="0" applyProtection="0">
      <alignment horizontal="left" vertical="center" indent="1"/>
    </xf>
    <xf numFmtId="4" fontId="105" fillId="70" borderId="27" applyNumberFormat="0" applyProtection="0">
      <alignment horizontal="right" vertical="center"/>
    </xf>
    <xf numFmtId="4" fontId="105" fillId="70" borderId="27" applyNumberFormat="0" applyProtection="0">
      <alignment horizontal="right" vertical="center"/>
    </xf>
    <xf numFmtId="0" fontId="69" fillId="0" borderId="0" applyFont="0" applyFill="0" applyBorder="0" applyAlignment="0" applyProtection="0"/>
    <xf numFmtId="210" fontId="60" fillId="0" borderId="0" applyFill="0" applyBorder="0" applyAlignment="0" applyProtection="0"/>
    <xf numFmtId="1" fontId="35" fillId="0" borderId="0" applyBorder="0">
      <alignment horizontal="left" vertical="top" wrapText="1"/>
    </xf>
    <xf numFmtId="0" fontId="29" fillId="74" borderId="0"/>
    <xf numFmtId="0" fontId="28" fillId="0" borderId="0"/>
    <xf numFmtId="40" fontId="106" fillId="0" borderId="0" applyBorder="0">
      <alignment horizontal="right"/>
    </xf>
    <xf numFmtId="49" fontId="101" fillId="0" borderId="0" applyFill="0" applyBorder="0" applyAlignment="0"/>
    <xf numFmtId="228" fontId="29" fillId="0" borderId="0" applyFill="0" applyBorder="0" applyAlignment="0"/>
    <xf numFmtId="229" fontId="29" fillId="0" borderId="0" applyFill="0" applyBorder="0" applyAlignment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7" fillId="0" borderId="0" applyNumberFormat="0" applyFill="0" applyBorder="0" applyAlignment="0" applyProtection="0">
      <alignment vertical="center"/>
    </xf>
    <xf numFmtId="213" fontId="8" fillId="0" borderId="29">
      <protection locked="0"/>
    </xf>
    <xf numFmtId="0" fontId="118" fillId="0" borderId="30" applyNumberFormat="0" applyFont="0" applyFill="0" applyAlignment="0" applyProtection="0"/>
    <xf numFmtId="41" fontId="20" fillId="0" borderId="0" applyFont="0" applyFill="0" applyBorder="0" applyAlignment="0" applyProtection="0"/>
    <xf numFmtId="37" fontId="25" fillId="66" borderId="0" applyNumberFormat="0" applyBorder="0" applyAlignment="0" applyProtection="0"/>
    <xf numFmtId="37" fontId="25" fillId="0" borderId="0"/>
    <xf numFmtId="3" fontId="108" fillId="0" borderId="22" applyProtection="0"/>
    <xf numFmtId="0" fontId="109" fillId="0" borderId="31">
      <alignment horizontal="lef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Font="0" applyFill="0" applyBorder="0" applyAlignment="0" applyProtection="0"/>
    <xf numFmtId="218" fontId="60" fillId="0" borderId="0" applyFont="0" applyFill="0" applyBorder="0" applyAlignment="0" applyProtection="0"/>
    <xf numFmtId="0" fontId="111" fillId="0" borderId="0"/>
    <xf numFmtId="219" fontId="21" fillId="0" borderId="0" applyFont="0" applyFill="0" applyBorder="0" applyAlignment="0" applyProtection="0"/>
    <xf numFmtId="40" fontId="24" fillId="0" borderId="0" applyFont="0" applyFill="0" applyBorder="0" applyAlignment="0" applyProtection="0"/>
    <xf numFmtId="0" fontId="10" fillId="75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122" fillId="10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122" fillId="14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122" fillId="18" borderId="0" applyNumberFormat="0" applyBorder="0" applyAlignment="0" applyProtection="0">
      <alignment vertical="center"/>
    </xf>
    <xf numFmtId="0" fontId="10" fillId="76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122" fillId="22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122" fillId="26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22" fillId="30" borderId="0" applyNumberFormat="0" applyBorder="0" applyAlignment="0" applyProtection="0">
      <alignment vertical="center"/>
    </xf>
    <xf numFmtId="0" fontId="122" fillId="30" borderId="0" applyNumberFormat="0" applyBorder="0" applyAlignment="0" applyProtection="0">
      <alignment vertical="center"/>
    </xf>
    <xf numFmtId="0" fontId="122" fillId="30" borderId="0" applyNumberFormat="0" applyBorder="0" applyAlignment="0" applyProtection="0">
      <alignment vertical="center"/>
    </xf>
    <xf numFmtId="0" fontId="122" fillId="30" borderId="0" applyNumberFormat="0" applyBorder="0" applyAlignment="0" applyProtection="0">
      <alignment vertical="center"/>
    </xf>
    <xf numFmtId="0" fontId="122" fillId="30" borderId="0" applyNumberFormat="0" applyBorder="0" applyAlignment="0" applyProtection="0">
      <alignment vertical="center"/>
    </xf>
    <xf numFmtId="0" fontId="122" fillId="30" borderId="0" applyNumberFormat="0" applyBorder="0" applyAlignment="0" applyProtection="0">
      <alignment vertical="center"/>
    </xf>
    <xf numFmtId="0" fontId="122" fillId="30" borderId="0" applyNumberFormat="0" applyBorder="0" applyAlignment="0" applyProtection="0">
      <alignment vertical="center"/>
    </xf>
    <xf numFmtId="0" fontId="122" fillId="30" borderId="0" applyNumberFormat="0" applyBorder="0" applyAlignment="0" applyProtection="0">
      <alignment vertical="center"/>
    </xf>
    <xf numFmtId="0" fontId="122" fillId="30" borderId="0" applyNumberFormat="0" applyBorder="0" applyAlignment="0" applyProtection="0">
      <alignment vertical="center"/>
    </xf>
    <xf numFmtId="0" fontId="122" fillId="30" borderId="0" applyNumberFormat="0" applyBorder="0" applyAlignment="0" applyProtection="0">
      <alignment vertical="center"/>
    </xf>
    <xf numFmtId="0" fontId="122" fillId="30" borderId="0" applyNumberFormat="0" applyBorder="0" applyAlignment="0" applyProtection="0">
      <alignment vertical="center"/>
    </xf>
    <xf numFmtId="0" fontId="122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9" fillId="77" borderId="14" applyNumberFormat="0" applyAlignment="0" applyProtection="0">
      <alignment vertical="center"/>
    </xf>
    <xf numFmtId="0" fontId="124" fillId="7" borderId="7" applyNumberFormat="0" applyAlignment="0" applyProtection="0">
      <alignment vertical="center"/>
    </xf>
    <xf numFmtId="0" fontId="124" fillId="7" borderId="7" applyNumberFormat="0" applyAlignment="0" applyProtection="0">
      <alignment vertical="center"/>
    </xf>
    <xf numFmtId="0" fontId="124" fillId="7" borderId="7" applyNumberFormat="0" applyAlignment="0" applyProtection="0">
      <alignment vertical="center"/>
    </xf>
    <xf numFmtId="0" fontId="124" fillId="7" borderId="7" applyNumberFormat="0" applyAlignment="0" applyProtection="0">
      <alignment vertical="center"/>
    </xf>
    <xf numFmtId="0" fontId="124" fillId="7" borderId="7" applyNumberFormat="0" applyAlignment="0" applyProtection="0">
      <alignment vertical="center"/>
    </xf>
    <xf numFmtId="0" fontId="19" fillId="77" borderId="14" applyNumberFormat="0" applyAlignment="0" applyProtection="0">
      <alignment vertical="center"/>
    </xf>
    <xf numFmtId="0" fontId="124" fillId="7" borderId="7" applyNumberFormat="0" applyAlignment="0" applyProtection="0">
      <alignment vertical="center"/>
    </xf>
    <xf numFmtId="0" fontId="124" fillId="7" borderId="7" applyNumberFormat="0" applyAlignment="0" applyProtection="0">
      <alignment vertical="center"/>
    </xf>
    <xf numFmtId="0" fontId="124" fillId="7" borderId="7" applyNumberFormat="0" applyAlignment="0" applyProtection="0">
      <alignment vertical="center"/>
    </xf>
    <xf numFmtId="0" fontId="124" fillId="7" borderId="7" applyNumberFormat="0" applyAlignment="0" applyProtection="0">
      <alignment vertical="center"/>
    </xf>
    <xf numFmtId="0" fontId="124" fillId="7" borderId="7" applyNumberFormat="0" applyAlignment="0" applyProtection="0">
      <alignment vertical="center"/>
    </xf>
    <xf numFmtId="0" fontId="124" fillId="7" borderId="7" applyNumberFormat="0" applyAlignment="0" applyProtection="0">
      <alignment vertical="center"/>
    </xf>
    <xf numFmtId="0" fontId="124" fillId="7" borderId="7" applyNumberFormat="0" applyAlignment="0" applyProtection="0">
      <alignment vertical="center"/>
    </xf>
    <xf numFmtId="183" fontId="20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223" fontId="115" fillId="0" borderId="0"/>
    <xf numFmtId="223" fontId="115" fillId="0" borderId="0"/>
    <xf numFmtId="223" fontId="115" fillId="0" borderId="0"/>
    <xf numFmtId="223" fontId="115" fillId="0" borderId="0"/>
    <xf numFmtId="223" fontId="115" fillId="0" borderId="0"/>
    <xf numFmtId="223" fontId="115" fillId="0" borderId="0"/>
    <xf numFmtId="223" fontId="115" fillId="0" borderId="0"/>
    <xf numFmtId="223" fontId="115" fillId="0" borderId="0"/>
    <xf numFmtId="223" fontId="115" fillId="0" borderId="0"/>
    <xf numFmtId="223" fontId="115" fillId="0" borderId="0"/>
    <xf numFmtId="223" fontId="115" fillId="0" borderId="0"/>
    <xf numFmtId="0" fontId="52" fillId="0" borderId="0"/>
    <xf numFmtId="0" fontId="12" fillId="43" borderId="0" applyNumberFormat="0" applyBorder="0" applyAlignment="0" applyProtection="0">
      <alignment vertical="center"/>
    </xf>
    <xf numFmtId="0" fontId="125" fillId="4" borderId="0" applyNumberFormat="0" applyBorder="0" applyAlignment="0" applyProtection="0">
      <alignment vertical="center"/>
    </xf>
    <xf numFmtId="0" fontId="125" fillId="4" borderId="0" applyNumberFormat="0" applyBorder="0" applyAlignment="0" applyProtection="0">
      <alignment vertical="center"/>
    </xf>
    <xf numFmtId="0" fontId="125" fillId="4" borderId="0" applyNumberFormat="0" applyBorder="0" applyAlignment="0" applyProtection="0">
      <alignment vertical="center"/>
    </xf>
    <xf numFmtId="0" fontId="125" fillId="4" borderId="0" applyNumberFormat="0" applyBorder="0" applyAlignment="0" applyProtection="0">
      <alignment vertical="center"/>
    </xf>
    <xf numFmtId="0" fontId="125" fillId="4" borderId="0" applyNumberFormat="0" applyBorder="0" applyAlignment="0" applyProtection="0">
      <alignment vertical="center"/>
    </xf>
    <xf numFmtId="0" fontId="125" fillId="4" borderId="0" applyNumberFormat="0" applyBorder="0" applyAlignment="0" applyProtection="0">
      <alignment vertical="center"/>
    </xf>
    <xf numFmtId="0" fontId="125" fillId="4" borderId="0" applyNumberFormat="0" applyBorder="0" applyAlignment="0" applyProtection="0">
      <alignment vertical="center"/>
    </xf>
    <xf numFmtId="0" fontId="125" fillId="4" borderId="0" applyNumberFormat="0" applyBorder="0" applyAlignment="0" applyProtection="0">
      <alignment vertical="center"/>
    </xf>
    <xf numFmtId="0" fontId="125" fillId="4" borderId="0" applyNumberFormat="0" applyBorder="0" applyAlignment="0" applyProtection="0">
      <alignment vertical="center"/>
    </xf>
    <xf numFmtId="0" fontId="125" fillId="4" borderId="0" applyNumberFormat="0" applyBorder="0" applyAlignment="0" applyProtection="0">
      <alignment vertical="center"/>
    </xf>
    <xf numFmtId="0" fontId="125" fillId="4" borderId="0" applyNumberFormat="0" applyBorder="0" applyAlignment="0" applyProtection="0">
      <alignment vertical="center"/>
    </xf>
    <xf numFmtId="0" fontId="125" fillId="4" borderId="0" applyNumberFormat="0" applyBorder="0" applyAlignment="0" applyProtection="0">
      <alignment vertical="center"/>
    </xf>
    <xf numFmtId="0" fontId="53" fillId="0" borderId="0">
      <protection locked="0"/>
    </xf>
    <xf numFmtId="0" fontId="53" fillId="0" borderId="0">
      <protection locked="0"/>
    </xf>
    <xf numFmtId="0" fontId="54" fillId="0" borderId="0" applyNumberForma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8" fillId="48" borderId="25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8" fillId="48" borderId="25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7" fillId="9" borderId="11" applyNumberFormat="0" applyFont="0" applyAlignment="0" applyProtection="0">
      <alignment vertical="center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126" fillId="5" borderId="0" applyNumberFormat="0" applyBorder="0" applyAlignment="0" applyProtection="0">
      <alignment vertical="center"/>
    </xf>
    <xf numFmtId="0" fontId="126" fillId="5" borderId="0" applyNumberFormat="0" applyBorder="0" applyAlignment="0" applyProtection="0">
      <alignment vertical="center"/>
    </xf>
    <xf numFmtId="0" fontId="126" fillId="5" borderId="0" applyNumberFormat="0" applyBorder="0" applyAlignment="0" applyProtection="0">
      <alignment vertical="center"/>
    </xf>
    <xf numFmtId="0" fontId="126" fillId="5" borderId="0" applyNumberFormat="0" applyBorder="0" applyAlignment="0" applyProtection="0">
      <alignment vertical="center"/>
    </xf>
    <xf numFmtId="0" fontId="126" fillId="5" borderId="0" applyNumberFormat="0" applyBorder="0" applyAlignment="0" applyProtection="0">
      <alignment vertical="center"/>
    </xf>
    <xf numFmtId="0" fontId="126" fillId="5" borderId="0" applyNumberFormat="0" applyBorder="0" applyAlignment="0" applyProtection="0">
      <alignment vertical="center"/>
    </xf>
    <xf numFmtId="0" fontId="126" fillId="5" borderId="0" applyNumberFormat="0" applyBorder="0" applyAlignment="0" applyProtection="0">
      <alignment vertical="center"/>
    </xf>
    <xf numFmtId="0" fontId="126" fillId="5" borderId="0" applyNumberFormat="0" applyBorder="0" applyAlignment="0" applyProtection="0">
      <alignment vertical="center"/>
    </xf>
    <xf numFmtId="0" fontId="126" fillId="5" borderId="0" applyNumberFormat="0" applyBorder="0" applyAlignment="0" applyProtection="0">
      <alignment vertical="center"/>
    </xf>
    <xf numFmtId="0" fontId="126" fillId="5" borderId="0" applyNumberFormat="0" applyBorder="0" applyAlignment="0" applyProtection="0">
      <alignment vertical="center"/>
    </xf>
    <xf numFmtId="0" fontId="126" fillId="5" borderId="0" applyNumberFormat="0" applyBorder="0" applyAlignment="0" applyProtection="0">
      <alignment vertical="center"/>
    </xf>
    <xf numFmtId="0" fontId="126" fillId="5" borderId="0" applyNumberFormat="0" applyBorder="0" applyAlignment="0" applyProtection="0">
      <alignment vertical="center"/>
    </xf>
    <xf numFmtId="184" fontId="56" fillId="0" borderId="32" applyFont="0" applyFill="0" applyAlignment="0" applyProtection="0">
      <alignment horizontal="center" vertical="center"/>
    </xf>
    <xf numFmtId="0" fontId="117" fillId="0" borderId="0"/>
    <xf numFmtId="185" fontId="8" fillId="0" borderId="0"/>
    <xf numFmtId="0" fontId="30" fillId="0" borderId="1">
      <alignment horizontal="distributed" vertical="distributed"/>
    </xf>
    <xf numFmtId="0" fontId="30" fillId="0" borderId="1">
      <alignment horizontal="distributed" vertical="distributed"/>
    </xf>
    <xf numFmtId="0" fontId="30" fillId="0" borderId="1">
      <alignment horizontal="distributed" vertical="distributed"/>
    </xf>
    <xf numFmtId="0" fontId="30" fillId="0" borderId="1">
      <alignment horizontal="distributed" vertical="distributed"/>
    </xf>
    <xf numFmtId="186" fontId="57" fillId="78" borderId="1" applyNumberFormat="0">
      <alignment vertical="center"/>
    </xf>
    <xf numFmtId="186" fontId="57" fillId="78" borderId="1" applyNumberFormat="0">
      <alignment vertical="center"/>
    </xf>
    <xf numFmtId="186" fontId="57" fillId="78" borderId="1" applyNumberFormat="0">
      <alignment vertical="center"/>
    </xf>
    <xf numFmtId="186" fontId="57" fillId="78" borderId="1" applyNumberFormat="0">
      <alignment vertical="center"/>
    </xf>
    <xf numFmtId="186" fontId="57" fillId="0" borderId="1">
      <alignment vertical="center"/>
    </xf>
    <xf numFmtId="186" fontId="57" fillId="0" borderId="1">
      <alignment vertical="center"/>
    </xf>
    <xf numFmtId="186" fontId="57" fillId="0" borderId="1">
      <alignment vertical="center"/>
    </xf>
    <xf numFmtId="186" fontId="57" fillId="0" borderId="1">
      <alignment vertical="center"/>
    </xf>
    <xf numFmtId="0" fontId="58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4" fillId="63" borderId="15" applyNumberFormat="0" applyAlignment="0" applyProtection="0">
      <alignment vertical="center"/>
    </xf>
    <xf numFmtId="0" fontId="128" fillId="8" borderId="10" applyNumberFormat="0" applyAlignment="0" applyProtection="0">
      <alignment vertical="center"/>
    </xf>
    <xf numFmtId="0" fontId="128" fillId="8" borderId="10" applyNumberFormat="0" applyAlignment="0" applyProtection="0">
      <alignment vertical="center"/>
    </xf>
    <xf numFmtId="0" fontId="128" fillId="8" borderId="10" applyNumberFormat="0" applyAlignment="0" applyProtection="0">
      <alignment vertical="center"/>
    </xf>
    <xf numFmtId="0" fontId="128" fillId="8" borderId="10" applyNumberFormat="0" applyAlignment="0" applyProtection="0">
      <alignment vertical="center"/>
    </xf>
    <xf numFmtId="0" fontId="128" fillId="8" borderId="10" applyNumberFormat="0" applyAlignment="0" applyProtection="0">
      <alignment vertical="center"/>
    </xf>
    <xf numFmtId="0" fontId="128" fillId="8" borderId="10" applyNumberFormat="0" applyAlignment="0" applyProtection="0">
      <alignment vertical="center"/>
    </xf>
    <xf numFmtId="0" fontId="128" fillId="8" borderId="10" applyNumberFormat="0" applyAlignment="0" applyProtection="0">
      <alignment vertical="center"/>
    </xf>
    <xf numFmtId="0" fontId="128" fillId="8" borderId="10" applyNumberFormat="0" applyAlignment="0" applyProtection="0">
      <alignment vertical="center"/>
    </xf>
    <xf numFmtId="0" fontId="128" fillId="8" borderId="10" applyNumberFormat="0" applyAlignment="0" applyProtection="0">
      <alignment vertical="center"/>
    </xf>
    <xf numFmtId="0" fontId="128" fillId="8" borderId="10" applyNumberFormat="0" applyAlignment="0" applyProtection="0">
      <alignment vertical="center"/>
    </xf>
    <xf numFmtId="0" fontId="128" fillId="8" borderId="10" applyNumberFormat="0" applyAlignment="0" applyProtection="0">
      <alignment vertical="center"/>
    </xf>
    <xf numFmtId="0" fontId="128" fillId="8" borderId="10" applyNumberFormat="0" applyAlignment="0" applyProtection="0">
      <alignment vertical="center"/>
    </xf>
    <xf numFmtId="181" fontId="8" fillId="0" borderId="0" applyFont="0" applyFill="0" applyBorder="0" applyAlignment="0" applyProtection="0"/>
    <xf numFmtId="3" fontId="20" fillId="0" borderId="0" applyFont="0" applyFill="0" applyBorder="0" applyAlignment="0" applyProtection="0"/>
    <xf numFmtId="187" fontId="59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60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0" fillId="0" borderId="0"/>
    <xf numFmtId="0" fontId="29" fillId="0" borderId="0"/>
    <xf numFmtId="0" fontId="29" fillId="0" borderId="0"/>
    <xf numFmtId="0" fontId="29" fillId="0" borderId="0"/>
    <xf numFmtId="0" fontId="39" fillId="0" borderId="0"/>
    <xf numFmtId="18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9" fillId="0" borderId="0" applyFont="0" applyFill="0" applyBorder="0" applyAlignment="0" applyProtection="0"/>
    <xf numFmtId="190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89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188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190" fontId="2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2" fontId="2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1" fontId="2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1" fillId="0" borderId="33"/>
    <xf numFmtId="0" fontId="11" fillId="0" borderId="34" applyNumberFormat="0" applyFill="0" applyAlignment="0" applyProtection="0">
      <alignment vertical="center"/>
    </xf>
    <xf numFmtId="0" fontId="129" fillId="0" borderId="9" applyNumberFormat="0" applyFill="0" applyAlignment="0" applyProtection="0">
      <alignment vertical="center"/>
    </xf>
    <xf numFmtId="0" fontId="129" fillId="0" borderId="9" applyNumberFormat="0" applyFill="0" applyAlignment="0" applyProtection="0">
      <alignment vertical="center"/>
    </xf>
    <xf numFmtId="0" fontId="129" fillId="0" borderId="9" applyNumberFormat="0" applyFill="0" applyAlignment="0" applyProtection="0">
      <alignment vertical="center"/>
    </xf>
    <xf numFmtId="0" fontId="129" fillId="0" borderId="9" applyNumberFormat="0" applyFill="0" applyAlignment="0" applyProtection="0">
      <alignment vertical="center"/>
    </xf>
    <xf numFmtId="0" fontId="129" fillId="0" borderId="9" applyNumberFormat="0" applyFill="0" applyAlignment="0" applyProtection="0">
      <alignment vertical="center"/>
    </xf>
    <xf numFmtId="0" fontId="129" fillId="0" borderId="9" applyNumberFormat="0" applyFill="0" applyAlignment="0" applyProtection="0">
      <alignment vertical="center"/>
    </xf>
    <xf numFmtId="0" fontId="129" fillId="0" borderId="9" applyNumberFormat="0" applyFill="0" applyAlignment="0" applyProtection="0">
      <alignment vertical="center"/>
    </xf>
    <xf numFmtId="0" fontId="129" fillId="0" borderId="9" applyNumberFormat="0" applyFill="0" applyAlignment="0" applyProtection="0">
      <alignment vertical="center"/>
    </xf>
    <xf numFmtId="0" fontId="129" fillId="0" borderId="9" applyNumberFormat="0" applyFill="0" applyAlignment="0" applyProtection="0">
      <alignment vertical="center"/>
    </xf>
    <xf numFmtId="0" fontId="129" fillId="0" borderId="9" applyNumberFormat="0" applyFill="0" applyAlignment="0" applyProtection="0">
      <alignment vertical="center"/>
    </xf>
    <xf numFmtId="0" fontId="129" fillId="0" borderId="9" applyNumberFormat="0" applyFill="0" applyAlignment="0" applyProtection="0">
      <alignment vertical="center"/>
    </xf>
    <xf numFmtId="0" fontId="129" fillId="0" borderId="9" applyNumberFormat="0" applyFill="0" applyAlignment="0" applyProtection="0">
      <alignment vertical="center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5" fillId="0" borderId="35" applyNumberFormat="0" applyFill="0" applyAlignment="0" applyProtection="0">
      <alignment vertical="center"/>
    </xf>
    <xf numFmtId="0" fontId="130" fillId="0" borderId="12" applyNumberFormat="0" applyFill="0" applyAlignment="0" applyProtection="0">
      <alignment vertical="center"/>
    </xf>
    <xf numFmtId="0" fontId="130" fillId="0" borderId="12" applyNumberFormat="0" applyFill="0" applyAlignment="0" applyProtection="0">
      <alignment vertical="center"/>
    </xf>
    <xf numFmtId="0" fontId="130" fillId="0" borderId="12" applyNumberFormat="0" applyFill="0" applyAlignment="0" applyProtection="0">
      <alignment vertical="center"/>
    </xf>
    <xf numFmtId="0" fontId="130" fillId="0" borderId="12" applyNumberFormat="0" applyFill="0" applyAlignment="0" applyProtection="0">
      <alignment vertical="center"/>
    </xf>
    <xf numFmtId="0" fontId="130" fillId="0" borderId="12" applyNumberFormat="0" applyFill="0" applyAlignment="0" applyProtection="0">
      <alignment vertical="center"/>
    </xf>
    <xf numFmtId="0" fontId="15" fillId="0" borderId="35" applyNumberFormat="0" applyFill="0" applyAlignment="0" applyProtection="0">
      <alignment vertical="center"/>
    </xf>
    <xf numFmtId="0" fontId="130" fillId="0" borderId="12" applyNumberFormat="0" applyFill="0" applyAlignment="0" applyProtection="0">
      <alignment vertical="center"/>
    </xf>
    <xf numFmtId="0" fontId="130" fillId="0" borderId="12" applyNumberFormat="0" applyFill="0" applyAlignment="0" applyProtection="0">
      <alignment vertical="center"/>
    </xf>
    <xf numFmtId="0" fontId="130" fillId="0" borderId="12" applyNumberFormat="0" applyFill="0" applyAlignment="0" applyProtection="0">
      <alignment vertical="center"/>
    </xf>
    <xf numFmtId="0" fontId="130" fillId="0" borderId="12" applyNumberFormat="0" applyFill="0" applyAlignment="0" applyProtection="0">
      <alignment vertical="center"/>
    </xf>
    <xf numFmtId="0" fontId="130" fillId="0" borderId="12" applyNumberFormat="0" applyFill="0" applyAlignment="0" applyProtection="0">
      <alignment vertical="center"/>
    </xf>
    <xf numFmtId="0" fontId="130" fillId="0" borderId="12" applyNumberFormat="0" applyFill="0" applyAlignment="0" applyProtection="0">
      <alignment vertical="center"/>
    </xf>
    <xf numFmtId="0" fontId="130" fillId="0" borderId="12" applyNumberFormat="0" applyFill="0" applyAlignment="0" applyProtection="0">
      <alignment vertical="center"/>
    </xf>
    <xf numFmtId="230" fontId="116" fillId="0" borderId="0" applyFont="0" applyFill="0" applyBorder="0" applyAlignment="0" applyProtection="0"/>
    <xf numFmtId="0" fontId="62" fillId="0" borderId="0">
      <alignment vertical="center"/>
    </xf>
    <xf numFmtId="0" fontId="16" fillId="51" borderId="14" applyNumberFormat="0" applyAlignment="0" applyProtection="0">
      <alignment vertical="center"/>
    </xf>
    <xf numFmtId="0" fontId="131" fillId="6" borderId="7" applyNumberFormat="0" applyAlignment="0" applyProtection="0">
      <alignment vertical="center"/>
    </xf>
    <xf numFmtId="0" fontId="131" fillId="6" borderId="7" applyNumberFormat="0" applyAlignment="0" applyProtection="0">
      <alignment vertical="center"/>
    </xf>
    <xf numFmtId="0" fontId="131" fillId="6" borderId="7" applyNumberFormat="0" applyAlignment="0" applyProtection="0">
      <alignment vertical="center"/>
    </xf>
    <xf numFmtId="0" fontId="131" fillId="6" borderId="7" applyNumberFormat="0" applyAlignment="0" applyProtection="0">
      <alignment vertical="center"/>
    </xf>
    <xf numFmtId="0" fontId="131" fillId="6" borderId="7" applyNumberFormat="0" applyAlignment="0" applyProtection="0">
      <alignment vertical="center"/>
    </xf>
    <xf numFmtId="0" fontId="16" fillId="51" borderId="14" applyNumberFormat="0" applyAlignment="0" applyProtection="0">
      <alignment vertical="center"/>
    </xf>
    <xf numFmtId="0" fontId="131" fillId="6" borderId="7" applyNumberFormat="0" applyAlignment="0" applyProtection="0">
      <alignment vertical="center"/>
    </xf>
    <xf numFmtId="0" fontId="131" fillId="6" borderId="7" applyNumberFormat="0" applyAlignment="0" applyProtection="0">
      <alignment vertical="center"/>
    </xf>
    <xf numFmtId="0" fontId="131" fillId="6" borderId="7" applyNumberFormat="0" applyAlignment="0" applyProtection="0">
      <alignment vertical="center"/>
    </xf>
    <xf numFmtId="0" fontId="131" fillId="6" borderId="7" applyNumberFormat="0" applyAlignment="0" applyProtection="0">
      <alignment vertical="center"/>
    </xf>
    <xf numFmtId="0" fontId="131" fillId="6" borderId="7" applyNumberFormat="0" applyAlignment="0" applyProtection="0">
      <alignment vertical="center"/>
    </xf>
    <xf numFmtId="0" fontId="131" fillId="6" borderId="7" applyNumberFormat="0" applyAlignment="0" applyProtection="0">
      <alignment vertical="center"/>
    </xf>
    <xf numFmtId="0" fontId="131" fillId="6" borderId="7" applyNumberFormat="0" applyAlignment="0" applyProtection="0">
      <alignment vertical="center"/>
    </xf>
    <xf numFmtId="4" fontId="53" fillId="0" borderId="0">
      <protection locked="0"/>
    </xf>
    <xf numFmtId="193" fontId="20" fillId="0" borderId="0">
      <protection locked="0"/>
    </xf>
    <xf numFmtId="0" fontId="63" fillId="0" borderId="36" applyNumberFormat="0" applyFill="0" applyAlignment="0" applyProtection="0">
      <alignment vertical="center"/>
    </xf>
    <xf numFmtId="0" fontId="133" fillId="0" borderId="4" applyNumberFormat="0" applyFill="0" applyAlignment="0" applyProtection="0">
      <alignment vertical="center"/>
    </xf>
    <xf numFmtId="0" fontId="133" fillId="0" borderId="4" applyNumberFormat="0" applyFill="0" applyAlignment="0" applyProtection="0">
      <alignment vertical="center"/>
    </xf>
    <xf numFmtId="0" fontId="133" fillId="0" borderId="4" applyNumberFormat="0" applyFill="0" applyAlignment="0" applyProtection="0">
      <alignment vertical="center"/>
    </xf>
    <xf numFmtId="0" fontId="133" fillId="0" borderId="4" applyNumberFormat="0" applyFill="0" applyAlignment="0" applyProtection="0">
      <alignment vertical="center"/>
    </xf>
    <xf numFmtId="0" fontId="133" fillId="0" borderId="4" applyNumberFormat="0" applyFill="0" applyAlignment="0" applyProtection="0">
      <alignment vertical="center"/>
    </xf>
    <xf numFmtId="0" fontId="133" fillId="0" borderId="4" applyNumberFormat="0" applyFill="0" applyAlignment="0" applyProtection="0">
      <alignment vertical="center"/>
    </xf>
    <xf numFmtId="0" fontId="133" fillId="0" borderId="4" applyNumberFormat="0" applyFill="0" applyAlignment="0" applyProtection="0">
      <alignment vertical="center"/>
    </xf>
    <xf numFmtId="0" fontId="133" fillId="0" borderId="4" applyNumberFormat="0" applyFill="0" applyAlignment="0" applyProtection="0">
      <alignment vertical="center"/>
    </xf>
    <xf numFmtId="0" fontId="133" fillId="0" borderId="4" applyNumberFormat="0" applyFill="0" applyAlignment="0" applyProtection="0">
      <alignment vertical="center"/>
    </xf>
    <xf numFmtId="0" fontId="133" fillId="0" borderId="4" applyNumberFormat="0" applyFill="0" applyAlignment="0" applyProtection="0">
      <alignment vertical="center"/>
    </xf>
    <xf numFmtId="0" fontId="133" fillId="0" borderId="4" applyNumberFormat="0" applyFill="0" applyAlignment="0" applyProtection="0">
      <alignment vertical="center"/>
    </xf>
    <xf numFmtId="0" fontId="133" fillId="0" borderId="4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64" fillId="0" borderId="37" applyNumberFormat="0" applyFill="0" applyAlignment="0" applyProtection="0">
      <alignment vertical="center"/>
    </xf>
    <xf numFmtId="0" fontId="134" fillId="0" borderId="5" applyNumberFormat="0" applyFill="0" applyAlignment="0" applyProtection="0">
      <alignment vertical="center"/>
    </xf>
    <xf numFmtId="0" fontId="134" fillId="0" borderId="5" applyNumberFormat="0" applyFill="0" applyAlignment="0" applyProtection="0">
      <alignment vertical="center"/>
    </xf>
    <xf numFmtId="0" fontId="134" fillId="0" borderId="5" applyNumberFormat="0" applyFill="0" applyAlignment="0" applyProtection="0">
      <alignment vertical="center"/>
    </xf>
    <xf numFmtId="0" fontId="134" fillId="0" borderId="5" applyNumberFormat="0" applyFill="0" applyAlignment="0" applyProtection="0">
      <alignment vertical="center"/>
    </xf>
    <xf numFmtId="0" fontId="134" fillId="0" borderId="5" applyNumberFormat="0" applyFill="0" applyAlignment="0" applyProtection="0">
      <alignment vertical="center"/>
    </xf>
    <xf numFmtId="0" fontId="134" fillId="0" borderId="5" applyNumberFormat="0" applyFill="0" applyAlignment="0" applyProtection="0">
      <alignment vertical="center"/>
    </xf>
    <xf numFmtId="0" fontId="134" fillId="0" borderId="5" applyNumberFormat="0" applyFill="0" applyAlignment="0" applyProtection="0">
      <alignment vertical="center"/>
    </xf>
    <xf numFmtId="0" fontId="134" fillId="0" borderId="5" applyNumberFormat="0" applyFill="0" applyAlignment="0" applyProtection="0">
      <alignment vertical="center"/>
    </xf>
    <xf numFmtId="0" fontId="134" fillId="0" borderId="5" applyNumberFormat="0" applyFill="0" applyAlignment="0" applyProtection="0">
      <alignment vertical="center"/>
    </xf>
    <xf numFmtId="0" fontId="134" fillId="0" borderId="5" applyNumberFormat="0" applyFill="0" applyAlignment="0" applyProtection="0">
      <alignment vertical="center"/>
    </xf>
    <xf numFmtId="0" fontId="134" fillId="0" borderId="5" applyNumberFormat="0" applyFill="0" applyAlignment="0" applyProtection="0">
      <alignment vertical="center"/>
    </xf>
    <xf numFmtId="0" fontId="134" fillId="0" borderId="5" applyNumberFormat="0" applyFill="0" applyAlignment="0" applyProtection="0">
      <alignment vertical="center"/>
    </xf>
    <xf numFmtId="0" fontId="65" fillId="0" borderId="38" applyNumberFormat="0" applyFill="0" applyAlignment="0" applyProtection="0">
      <alignment vertical="center"/>
    </xf>
    <xf numFmtId="0" fontId="135" fillId="0" borderId="6" applyNumberFormat="0" applyFill="0" applyAlignment="0" applyProtection="0">
      <alignment vertical="center"/>
    </xf>
    <xf numFmtId="0" fontId="135" fillId="0" borderId="6" applyNumberFormat="0" applyFill="0" applyAlignment="0" applyProtection="0">
      <alignment vertical="center"/>
    </xf>
    <xf numFmtId="0" fontId="135" fillId="0" borderId="6" applyNumberFormat="0" applyFill="0" applyAlignment="0" applyProtection="0">
      <alignment vertical="center"/>
    </xf>
    <xf numFmtId="0" fontId="135" fillId="0" borderId="6" applyNumberFormat="0" applyFill="0" applyAlignment="0" applyProtection="0">
      <alignment vertical="center"/>
    </xf>
    <xf numFmtId="0" fontId="135" fillId="0" borderId="6" applyNumberFormat="0" applyFill="0" applyAlignment="0" applyProtection="0">
      <alignment vertical="center"/>
    </xf>
    <xf numFmtId="0" fontId="135" fillId="0" borderId="6" applyNumberFormat="0" applyFill="0" applyAlignment="0" applyProtection="0">
      <alignment vertical="center"/>
    </xf>
    <xf numFmtId="0" fontId="135" fillId="0" borderId="6" applyNumberFormat="0" applyFill="0" applyAlignment="0" applyProtection="0">
      <alignment vertical="center"/>
    </xf>
    <xf numFmtId="0" fontId="135" fillId="0" borderId="6" applyNumberFormat="0" applyFill="0" applyAlignment="0" applyProtection="0">
      <alignment vertical="center"/>
    </xf>
    <xf numFmtId="0" fontId="135" fillId="0" borderId="6" applyNumberFormat="0" applyFill="0" applyAlignment="0" applyProtection="0">
      <alignment vertical="center"/>
    </xf>
    <xf numFmtId="0" fontId="135" fillId="0" borderId="6" applyNumberFormat="0" applyFill="0" applyAlignment="0" applyProtection="0">
      <alignment vertical="center"/>
    </xf>
    <xf numFmtId="0" fontId="135" fillId="0" borderId="6" applyNumberFormat="0" applyFill="0" applyAlignment="0" applyProtection="0">
      <alignment vertical="center"/>
    </xf>
    <xf numFmtId="0" fontId="135" fillId="0" borderId="6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136" fillId="3" borderId="0" applyNumberFormat="0" applyBorder="0" applyAlignment="0" applyProtection="0">
      <alignment vertical="center"/>
    </xf>
    <xf numFmtId="0" fontId="20" fillId="0" borderId="0"/>
    <xf numFmtId="0" fontId="72" fillId="0" borderId="0"/>
    <xf numFmtId="41" fontId="29" fillId="0" borderId="0" applyFont="0" applyFill="0" applyBorder="0" applyAlignment="0" applyProtection="0"/>
    <xf numFmtId="178" fontId="58" fillId="0" borderId="0" applyFont="0" applyFill="0" applyBorder="0" applyAlignment="0" applyProtection="0"/>
    <xf numFmtId="0" fontId="18" fillId="77" borderId="26" applyNumberFormat="0" applyAlignment="0" applyProtection="0">
      <alignment vertical="center"/>
    </xf>
    <xf numFmtId="0" fontId="137" fillId="7" borderId="8" applyNumberFormat="0" applyAlignment="0" applyProtection="0">
      <alignment vertical="center"/>
    </xf>
    <xf numFmtId="0" fontId="137" fillId="7" borderId="8" applyNumberFormat="0" applyAlignment="0" applyProtection="0">
      <alignment vertical="center"/>
    </xf>
    <xf numFmtId="0" fontId="137" fillId="7" borderId="8" applyNumberFormat="0" applyAlignment="0" applyProtection="0">
      <alignment vertical="center"/>
    </xf>
    <xf numFmtId="0" fontId="137" fillId="7" borderId="8" applyNumberFormat="0" applyAlignment="0" applyProtection="0">
      <alignment vertical="center"/>
    </xf>
    <xf numFmtId="0" fontId="137" fillId="7" borderId="8" applyNumberFormat="0" applyAlignment="0" applyProtection="0">
      <alignment vertical="center"/>
    </xf>
    <xf numFmtId="0" fontId="18" fillId="77" borderId="26" applyNumberFormat="0" applyAlignment="0" applyProtection="0">
      <alignment vertical="center"/>
    </xf>
    <xf numFmtId="0" fontId="137" fillId="7" borderId="8" applyNumberFormat="0" applyAlignment="0" applyProtection="0">
      <alignment vertical="center"/>
    </xf>
    <xf numFmtId="0" fontId="137" fillId="7" borderId="8" applyNumberFormat="0" applyAlignment="0" applyProtection="0">
      <alignment vertical="center"/>
    </xf>
    <xf numFmtId="0" fontId="137" fillId="7" borderId="8" applyNumberFormat="0" applyAlignment="0" applyProtection="0">
      <alignment vertical="center"/>
    </xf>
    <xf numFmtId="0" fontId="137" fillId="7" borderId="8" applyNumberFormat="0" applyAlignment="0" applyProtection="0">
      <alignment vertical="center"/>
    </xf>
    <xf numFmtId="0" fontId="137" fillId="7" borderId="8" applyNumberFormat="0" applyAlignment="0" applyProtection="0">
      <alignment vertical="center"/>
    </xf>
    <xf numFmtId="0" fontId="137" fillId="7" borderId="8" applyNumberFormat="0" applyAlignment="0" applyProtection="0">
      <alignment vertical="center"/>
    </xf>
    <xf numFmtId="0" fontId="137" fillId="7" borderId="8" applyNumberFormat="0" applyAlignment="0" applyProtection="0">
      <alignment vertical="center"/>
    </xf>
    <xf numFmtId="0" fontId="20" fillId="0" borderId="0" applyFont="0" applyFill="0" applyBorder="0" applyAlignment="0" applyProtection="0"/>
    <xf numFmtId="0" fontId="67" fillId="0" borderId="0" applyFont="0" applyFill="0" applyBorder="0" applyAlignment="0" applyProtection="0"/>
    <xf numFmtId="177" fontId="8" fillId="0" borderId="0" applyFont="0" applyFill="0" applyBorder="0" applyAlignment="0" applyProtection="0"/>
    <xf numFmtId="9" fontId="68" fillId="0" borderId="0"/>
    <xf numFmtId="0" fontId="69" fillId="0" borderId="0" applyFont="0" applyFill="0" applyBorder="0" applyAlignment="0" applyProtection="0"/>
    <xf numFmtId="178" fontId="8" fillId="0" borderId="0" applyFont="0" applyFill="0" applyBorder="0" applyAlignment="0" applyProtection="0"/>
    <xf numFmtId="194" fontId="29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195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96" fontId="20" fillId="0" borderId="0">
      <protection locked="0"/>
    </xf>
    <xf numFmtId="197" fontId="69" fillId="0" borderId="0" applyFill="0" applyBorder="0" applyProtection="0">
      <alignment vertical="center"/>
    </xf>
    <xf numFmtId="198" fontId="69" fillId="0" borderId="0" applyFill="0" applyBorder="0" applyProtection="0">
      <alignment vertical="center"/>
      <protection locked="0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8" fillId="0" borderId="0"/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8" fillId="0" borderId="0"/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8" fillId="0" borderId="0"/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29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9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29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7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29" fillId="0" borderId="0"/>
    <xf numFmtId="0" fontId="7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20" fillId="0" borderId="0"/>
    <xf numFmtId="0" fontId="29" fillId="0" borderId="0"/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7" fillId="0" borderId="0">
      <alignment vertical="center"/>
    </xf>
    <xf numFmtId="0" fontId="29" fillId="0" borderId="0"/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7" fillId="0" borderId="0">
      <alignment vertical="center"/>
    </xf>
    <xf numFmtId="0" fontId="29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8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7" fillId="0" borderId="0">
      <alignment vertical="center"/>
    </xf>
    <xf numFmtId="0" fontId="29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9" fillId="0" borderId="0"/>
    <xf numFmtId="0" fontId="8" fillId="0" borderId="0"/>
    <xf numFmtId="0" fontId="70" fillId="0" borderId="0"/>
    <xf numFmtId="0" fontId="138" fillId="0" borderId="0" applyNumberFormat="0" applyFill="0" applyBorder="0" applyAlignment="0" applyProtection="0">
      <alignment vertical="top"/>
      <protection locked="0"/>
    </xf>
    <xf numFmtId="0" fontId="53" fillId="0" borderId="30">
      <protection locked="0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182" fontId="71" fillId="0" borderId="0" applyFont="0" applyFill="0" applyBorder="0" applyAlignment="0" applyProtection="0"/>
    <xf numFmtId="199" fontId="20" fillId="0" borderId="0">
      <protection locked="0"/>
    </xf>
    <xf numFmtId="200" fontId="20" fillId="0" borderId="0">
      <protection locked="0"/>
    </xf>
  </cellStyleXfs>
  <cellXfs count="67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3" fontId="0" fillId="2" borderId="0" xfId="0" applyNumberFormat="1" applyFill="1">
      <alignment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6" fillId="2" borderId="1" xfId="0" applyFont="1" applyFill="1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9" fillId="2" borderId="1" xfId="0" applyFont="1" applyFill="1" applyBorder="1">
      <alignment vertical="center"/>
    </xf>
    <xf numFmtId="41" fontId="0" fillId="2" borderId="1" xfId="1" applyFont="1" applyFill="1" applyBorder="1">
      <alignment vertical="center"/>
    </xf>
    <xf numFmtId="0" fontId="3" fillId="2" borderId="0" xfId="2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3" fontId="6" fillId="2" borderId="1" xfId="0" applyNumberFormat="1" applyFont="1" applyFill="1" applyBorder="1">
      <alignment vertical="center"/>
    </xf>
    <xf numFmtId="0" fontId="5" fillId="2" borderId="1" xfId="3" applyFont="1" applyFill="1" applyBorder="1" applyAlignment="1">
      <alignment horizontal="left" vertical="center"/>
    </xf>
    <xf numFmtId="0" fontId="5" fillId="2" borderId="1" xfId="3" applyFont="1" applyFill="1" applyBorder="1" applyAlignment="1">
      <alignment horizontal="center" vertical="center"/>
    </xf>
    <xf numFmtId="0" fontId="3" fillId="0" borderId="0" xfId="2">
      <alignment vertical="center"/>
    </xf>
    <xf numFmtId="0" fontId="139" fillId="2" borderId="1" xfId="0" applyFont="1" applyFill="1" applyBorder="1">
      <alignment vertical="center"/>
    </xf>
    <xf numFmtId="0" fontId="140" fillId="2" borderId="1" xfId="0" applyFont="1" applyFill="1" applyBorder="1">
      <alignment vertical="center"/>
    </xf>
    <xf numFmtId="0" fontId="140" fillId="2" borderId="1" xfId="0" applyFont="1" applyFill="1" applyBorder="1" applyAlignment="1">
      <alignment horizontal="center" vertical="center"/>
    </xf>
    <xf numFmtId="0" fontId="141" fillId="2" borderId="0" xfId="0" applyFont="1" applyFill="1" applyAlignment="1">
      <alignment vertical="center" wrapText="1"/>
    </xf>
    <xf numFmtId="0" fontId="142" fillId="0" borderId="0" xfId="0" applyFont="1">
      <alignment vertical="center"/>
    </xf>
    <xf numFmtId="0" fontId="9" fillId="2" borderId="0" xfId="0" applyFont="1" applyFill="1">
      <alignment vertical="center"/>
    </xf>
    <xf numFmtId="3" fontId="9" fillId="2" borderId="1" xfId="0" applyNumberFormat="1" applyFont="1" applyFill="1" applyBorder="1">
      <alignment vertical="center"/>
    </xf>
    <xf numFmtId="0" fontId="0" fillId="0" borderId="0" xfId="0" applyAlignment="1">
      <alignment horizontal="center" vertical="center"/>
    </xf>
    <xf numFmtId="3" fontId="140" fillId="2" borderId="1" xfId="0" applyNumberFormat="1" applyFont="1" applyFill="1" applyBorder="1">
      <alignment vertical="center"/>
    </xf>
    <xf numFmtId="0" fontId="9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43" fillId="0" borderId="1" xfId="0" applyFont="1" applyBorder="1">
      <alignment vertical="center"/>
    </xf>
    <xf numFmtId="0" fontId="143" fillId="2" borderId="1" xfId="0" applyFont="1" applyFill="1" applyBorder="1">
      <alignment vertical="center"/>
    </xf>
    <xf numFmtId="0" fontId="143" fillId="0" borderId="1" xfId="0" applyFont="1" applyBorder="1" applyAlignment="1">
      <alignment vertical="center" wrapText="1"/>
    </xf>
    <xf numFmtId="0" fontId="144" fillId="0" borderId="1" xfId="0" applyFont="1" applyBorder="1">
      <alignment vertical="center"/>
    </xf>
    <xf numFmtId="0" fontId="144" fillId="0" borderId="1" xfId="0" applyFont="1" applyBorder="1" applyAlignment="1">
      <alignment horizontal="center" vertical="center"/>
    </xf>
    <xf numFmtId="0" fontId="144" fillId="2" borderId="1" xfId="0" applyFont="1" applyFill="1" applyBorder="1">
      <alignment vertical="center"/>
    </xf>
    <xf numFmtId="0" fontId="144" fillId="2" borderId="1" xfId="0" applyFont="1" applyFill="1" applyBorder="1" applyAlignment="1">
      <alignment vertical="center" wrapText="1"/>
    </xf>
    <xf numFmtId="0" fontId="144" fillId="0" borderId="39" xfId="0" applyFont="1" applyBorder="1" applyAlignment="1">
      <alignment horizontal="center" vertical="center"/>
    </xf>
    <xf numFmtId="0" fontId="0" fillId="79" borderId="0" xfId="0" applyFill="1">
      <alignment vertical="center"/>
    </xf>
    <xf numFmtId="3" fontId="0" fillId="79" borderId="1" xfId="0" applyNumberFormat="1" applyFill="1" applyBorder="1">
      <alignment vertical="center"/>
    </xf>
    <xf numFmtId="0" fontId="141" fillId="79" borderId="1" xfId="0" applyFont="1" applyFill="1" applyBorder="1" applyAlignment="1">
      <alignment vertical="center" wrapText="1"/>
    </xf>
    <xf numFmtId="0" fontId="9" fillId="80" borderId="1" xfId="0" applyFont="1" applyFill="1" applyBorder="1">
      <alignment vertical="center"/>
    </xf>
    <xf numFmtId="3" fontId="0" fillId="80" borderId="1" xfId="0" applyNumberFormat="1" applyFill="1" applyBorder="1">
      <alignment vertical="center"/>
    </xf>
    <xf numFmtId="0" fontId="0" fillId="80" borderId="1" xfId="0" applyFill="1" applyBorder="1" applyAlignment="1">
      <alignment horizontal="center" vertical="center"/>
    </xf>
    <xf numFmtId="0" fontId="0" fillId="80" borderId="1" xfId="0" applyFill="1" applyBorder="1" applyAlignment="1">
      <alignment vertical="center" wrapText="1"/>
    </xf>
    <xf numFmtId="0" fontId="0" fillId="80" borderId="1" xfId="0" applyFill="1" applyBorder="1">
      <alignment vertical="center"/>
    </xf>
    <xf numFmtId="0" fontId="9" fillId="79" borderId="1" xfId="0" applyFont="1" applyFill="1" applyBorder="1">
      <alignment vertical="center"/>
    </xf>
    <xf numFmtId="0" fontId="0" fillId="79" borderId="1" xfId="0" applyFill="1" applyBorder="1" applyAlignment="1">
      <alignment horizontal="center" vertical="center"/>
    </xf>
    <xf numFmtId="0" fontId="139" fillId="79" borderId="1" xfId="0" applyFont="1" applyFill="1" applyBorder="1">
      <alignment vertical="center"/>
    </xf>
    <xf numFmtId="0" fontId="142" fillId="0" borderId="1" xfId="0" applyFont="1" applyBorder="1">
      <alignment vertical="center"/>
    </xf>
    <xf numFmtId="0" fontId="0" fillId="79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3" fontId="0" fillId="2" borderId="1" xfId="0" applyNumberFormat="1" applyFill="1" applyBorder="1">
      <alignment vertical="center"/>
    </xf>
    <xf numFmtId="0" fontId="9" fillId="79" borderId="1" xfId="0" applyFont="1" applyFill="1" applyBorder="1" applyAlignment="1">
      <alignment horizontal="center" vertical="center"/>
    </xf>
    <xf numFmtId="0" fontId="140" fillId="79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40" fillId="79" borderId="1" xfId="0" applyFont="1" applyFill="1" applyBorder="1">
      <alignment vertical="center"/>
    </xf>
    <xf numFmtId="3" fontId="145" fillId="2" borderId="1" xfId="0" applyNumberFormat="1" applyFont="1" applyFill="1" applyBorder="1">
      <alignment vertical="center"/>
    </xf>
    <xf numFmtId="0" fontId="145" fillId="2" borderId="1" xfId="0" applyFont="1" applyFill="1" applyBorder="1" applyAlignment="1">
      <alignment horizontal="center" vertical="center"/>
    </xf>
    <xf numFmtId="0" fontId="145" fillId="2" borderId="1" xfId="0" applyFont="1" applyFill="1" applyBorder="1">
      <alignment vertical="center"/>
    </xf>
    <xf numFmtId="41" fontId="144" fillId="2" borderId="1" xfId="1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9" fillId="0" borderId="1" xfId="0" applyFont="1" applyBorder="1">
      <alignment vertical="center"/>
    </xf>
    <xf numFmtId="0" fontId="143" fillId="0" borderId="1" xfId="0" applyFont="1" applyBorder="1">
      <alignment vertical="center"/>
    </xf>
    <xf numFmtId="0" fontId="143" fillId="0" borderId="1" xfId="0" applyFont="1" applyBorder="1" applyAlignment="1">
      <alignment vertical="center" wrapText="1"/>
    </xf>
  </cellXfs>
  <cellStyles count="2575">
    <cellStyle name="_x0001_" xfId="48"/>
    <cellStyle name="_x0005_" xfId="49"/>
    <cellStyle name="_x0012_" xfId="50"/>
    <cellStyle name="_x0015_" xfId="51"/>
    <cellStyle name=" " xfId="52"/>
    <cellStyle name="          _x000d__x000a_mouse.drv=lmouse.drv" xfId="53"/>
    <cellStyle name="_x0015__x000c_??" xfId="54"/>
    <cellStyle name="_x000c_????" xfId="55"/>
    <cellStyle name="&quot;" xfId="56"/>
    <cellStyle name="_x0014_&quot;_x0003__x0003__x000c_?_x0008__x0014_4_x0001_" xfId="57"/>
    <cellStyle name="#,##0" xfId="58"/>
    <cellStyle name="#,##0 2" xfId="59"/>
    <cellStyle name="#,##0 2 2" xfId="60"/>
    <cellStyle name="#,##0 3" xfId="61"/>
    <cellStyle name="$" xfId="62"/>
    <cellStyle name="$_db진흥" xfId="63"/>
    <cellStyle name="$_견적2" xfId="64"/>
    <cellStyle name="$_기아" xfId="65"/>
    <cellStyle name=",7" xfId="66"/>
    <cellStyle name="_x0002_._x0011__x0002_._x001b__x0002_ _x0015_%_x0018__x0001_" xfId="67"/>
    <cellStyle name="?" xfId="68"/>
    <cellStyle name="??" xfId="69"/>
    <cellStyle name="??&amp;O?&amp;H?_x0008__x000f__x0007_?_x0007__x0001__x0001_" xfId="70"/>
    <cellStyle name="??&amp;O?&amp;H?_x000f__x0007_?_x0007__x0001__x0001_" xfId="71"/>
    <cellStyle name="??&amp;O?&amp;H?_x0008_??_x0007__x0001__x0001_" xfId="72"/>
    <cellStyle name="??&amp;O?&amp;H?_x0008__x000f__x0007_?_x0007__x0001__x0001__FOUP" xfId="73"/>
    <cellStyle name="??????????????" xfId="74"/>
    <cellStyle name="??????????????????????????????" xfId="75"/>
    <cellStyle name="??????????????????????????????????????????" xfId="76"/>
    <cellStyle name="??????????????????????????????????????????????????" xfId="77"/>
    <cellStyle name="??????????????????????????????????????????????????????" xfId="78"/>
    <cellStyle name="??????????????ㅻ?ㄷ?" xfId="79"/>
    <cellStyle name="????_CASH FLOW " xfId="80"/>
    <cellStyle name="??괜?A" xfId="81"/>
    <cellStyle name="??ㅻ?ㄷ?" xfId="82"/>
    <cellStyle name="?e??A?_laroux_A??I2A?_BS&amp;IncStat_PL_S " xfId="83"/>
    <cellStyle name="?W?_laroux" xfId="84"/>
    <cellStyle name="?마 [0]_CASH FLOW " xfId="85"/>
    <cellStyle name="?마_CASH FLOW " xfId="86"/>
    <cellStyle name="?핺_2Q97 dist.EOM " xfId="87"/>
    <cellStyle name="_~3704329" xfId="88"/>
    <cellStyle name="_0_요약손분" xfId="89"/>
    <cellStyle name="_0010보고.xls Chart 3" xfId="90"/>
    <cellStyle name="_'02년원단위.세부편성지침" xfId="91"/>
    <cellStyle name="_'02년원단위.세부편성지침(수정)" xfId="92"/>
    <cellStyle name="_05KJK_신성009-1(ICS-20050611)" xfId="93"/>
    <cellStyle name="_071116_CIA_P8 glass Stocker v1(1).0_Maker배포용" xfId="94"/>
    <cellStyle name="_07년 LPL P7 CSTK 증설 견적 20071022" xfId="95"/>
    <cellStyle name="_07년 LPL P7 CSTK01 DUAL개조 견적 20070319" xfId="96"/>
    <cellStyle name="_07년 LPL P7 CSTK01 DUAL개조 견적 20070321" xfId="97"/>
    <cellStyle name="_07년 LPL P7 CSTK01 DUAL개조 견적 원가 정리 20070424" xfId="98"/>
    <cellStyle name="_'07년투자" xfId="99"/>
    <cellStyle name="_080310 수주보고서 M008007_080310(Rev1)" xfId="100"/>
    <cellStyle name="_'08년경영계획보고(세크론-2007.11.9)" xfId="101"/>
    <cellStyle name="_'08년세부보고자료(세크론-2007.9.18)" xfId="102"/>
    <cellStyle name="_09현황" xfId="103"/>
    <cellStyle name="_1) Project관리메뉴얼(양식1-16)" xfId="104"/>
    <cellStyle name="_1.전체_맥시코원창물류견적_CFI_070612" xfId="105"/>
    <cellStyle name="_1.전체_온양물류견적__CFI_080229" xfId="106"/>
    <cellStyle name="_1_영상(1109_3)_본사" xfId="107"/>
    <cellStyle name="_12월투자" xfId="108"/>
    <cellStyle name="_12판매비" xfId="109"/>
    <cellStyle name="_1월실적(결산보고)" xfId="110"/>
    <cellStyle name="_20031106 - 주요제품별 매출손익" xfId="111"/>
    <cellStyle name="_20050902 - 경영계획 매출" xfId="112"/>
    <cellStyle name="_20051021 - PHASE-II GLASS BOM 및 금액결정 내용 - 최영호 과장" xfId="113"/>
    <cellStyle name="_2005년 MM 정리표(2005.06.09)" xfId="114"/>
    <cellStyle name="_20061121_T7-1_LFTCV실행보고_V7.0" xfId="115"/>
    <cellStyle name="_2006년 임율계산" xfId="116"/>
    <cellStyle name="_20070103_T8-1_LFTCV실행보고_V5(1).0_한" xfId="117"/>
    <cellStyle name="_20070222 - 600K 가공품 금액결정 내역 - 최영호 과장" xfId="118"/>
    <cellStyle name="_20070312 - 600K RM 부품별 금액 - 구매팀 070316" xfId="119"/>
    <cellStyle name="_20070315 - 600K RM 부품별 금액 - 구매팀" xfId="120"/>
    <cellStyle name="_3차 경영계획 보고(9월실적기준 수정)" xfId="121"/>
    <cellStyle name="_5_프린팅(1110_1)_구조본" xfId="122"/>
    <cellStyle name="_6월실적보고" xfId="123"/>
    <cellStyle name="_99재무~1" xfId="124"/>
    <cellStyle name="_99특성DB" xfId="125"/>
    <cellStyle name="_Book1" xfId="126"/>
    <cellStyle name="_Book2 Chart 1" xfId="127"/>
    <cellStyle name="_Book2 Chart 2" xfId="128"/>
    <cellStyle name="_Book2 Chart 3" xfId="129"/>
    <cellStyle name="_Book2 Chart 4" xfId="130"/>
    <cellStyle name="_Book2 Chart 5" xfId="131"/>
    <cellStyle name="_Book2 Chart 6" xfId="132"/>
    <cellStyle name="_Book2 Chart 7" xfId="133"/>
    <cellStyle name="_Book2 Chart 8" xfId="134"/>
    <cellStyle name="_Book2 Chart 9" xfId="135"/>
    <cellStyle name="_Cg8J0n4zzuBwEaPTcOxkbUm2G" xfId="136"/>
    <cellStyle name="_Column1" xfId="137"/>
    <cellStyle name="_Column2" xfId="138"/>
    <cellStyle name="_Column3" xfId="139"/>
    <cellStyle name="_Column4" xfId="140"/>
    <cellStyle name="_Column5" xfId="141"/>
    <cellStyle name="_Column6" xfId="142"/>
    <cellStyle name="_Column7" xfId="143"/>
    <cellStyle name="_Data" xfId="144"/>
    <cellStyle name="_Data_Book1" xfId="145"/>
    <cellStyle name="_Data_년간전망(5월실적반영)" xfId="146"/>
    <cellStyle name="_dimon" xfId="147"/>
    <cellStyle name="_F_07_P6_0310_001 (C07철거 및 개조)" xfId="148"/>
    <cellStyle name="_FSTK Shelf 추가  개조 상세 견적 신성구매 검토분 070424" xfId="149"/>
    <cellStyle name="_FSTK Shelf 추가  개조 수량 정정 견적 070419" xfId="150"/>
    <cellStyle name="_G7 천장 CV 연장개조 견적" xfId="151"/>
    <cellStyle name="_G7_BOM v1.01" xfId="152"/>
    <cellStyle name="_G7_Port(100) 분석 v1.0" xfId="153"/>
    <cellStyle name="_G7_Port(200) 분석 v1.0" xfId="154"/>
    <cellStyle name="_G7_Port(300) 분석 v1.0" xfId="155"/>
    <cellStyle name="_G7_Port(400) 분석 v1.0" xfId="156"/>
    <cellStyle name="_G7_Shelf(100) 분석 v1.0" xfId="157"/>
    <cellStyle name="_G7_Shelf(200) 분석 v1.0" xfId="158"/>
    <cellStyle name="_G7_Shelf(300) 분석 v1.0" xfId="159"/>
    <cellStyle name="_G7_Shelf(400) 분석 v1.0" xfId="160"/>
    <cellStyle name="_G7_예산 실행 v1(1).06" xfId="161"/>
    <cellStyle name="_G7_예산 실행 v1(1).09" xfId="162"/>
    <cellStyle name="_G7_외주재작(제어) v1.01" xfId="163"/>
    <cellStyle name="_Header" xfId="164"/>
    <cellStyle name="_Header_00연계실적(GPM-GFAS)" xfId="165"/>
    <cellStyle name="_Header_00연계실적(GPM-GFAS)3" xfId="166"/>
    <cellStyle name="_Header_4월집계" xfId="167"/>
    <cellStyle name="_Header_CON_SP_GPM" xfId="168"/>
    <cellStyle name="_IR해중" xfId="169"/>
    <cellStyle name="_kdvd경비" xfId="170"/>
    <cellStyle name="_KPFRJ8U3h0jFTP13R1MYQ3Bwv" xfId="171"/>
    <cellStyle name="_LPL P7 Panel Cassette용 OHT 견적 070507" xfId="172"/>
    <cellStyle name="_LPL-P3, STOCKER" xfId="173"/>
    <cellStyle name="_M_투자" xfId="174"/>
    <cellStyle name="_MASK_AGV견적080326" xfId="175"/>
    <cellStyle name="_MASK대차_경량화 견적서(070630)" xfId="176"/>
    <cellStyle name="_MI투자검토040312_Final" xfId="177"/>
    <cellStyle name="_MOK99" xfId="178"/>
    <cellStyle name="_NEGO HISTORY_ORT 사급" xfId="179"/>
    <cellStyle name="_P_AGV_5" xfId="180"/>
    <cellStyle name="_P_MASTER" xfId="181"/>
    <cellStyle name="_P_RM" xfId="182"/>
    <cellStyle name="_P4PSTK-20B-TIPECASSETTE대응LIFTER개조견적건(20050608)" xfId="183"/>
    <cellStyle name="_P4공용화작업" xfId="184"/>
    <cellStyle name="_P6 2006년 증설 STK견적서 20051226" xfId="185"/>
    <cellStyle name="_P6 Stocker 2대 증설 사양 Table(041201)" xfId="186"/>
    <cellStyle name="_P6 Table Lifeter" xfId="187"/>
    <cellStyle name="_P6 증설견적 060117" xfId="188"/>
    <cellStyle name="_P6,5,4,3,CF145_Master스케줄_20060223_Rev5" xfId="189"/>
    <cellStyle name="_P7  P1314 02개조 견적 070320 내역 정리" xfId="190"/>
    <cellStyle name="_P7  P1314 02개조 견적 P&amp;P제외070404 내역 정리" xfId="191"/>
    <cellStyle name="_P7 125K 증설 견적 070319" xfId="192"/>
    <cellStyle name="_P7 CSTK 증설 견적 20071221" xfId="193"/>
    <cellStyle name="_P7 Rolle CV 추가(21m)양식정리" xfId="194"/>
    <cellStyle name="_P7 Rolle CV 추가(21m)양식정리-회신(1)" xfId="195"/>
    <cellStyle name="_P7 Spare- 수주 현황_선작업 내역 060617(보고)" xfId="196"/>
    <cellStyle name="_P7_Ph2_Buffer Station_견적_태연" xfId="197"/>
    <cellStyle name="_P8 STK_CV 원가 견적 V2.0" xfId="198"/>
    <cellStyle name="_P8-1 수주사양서 060729" xfId="199"/>
    <cellStyle name="_Panel STK Litz Wire점검 051224" xfId="200"/>
    <cellStyle name="_PCLS04" xfId="201"/>
    <cellStyle name="_Ph1 STK 잔건 List-060102" xfId="202"/>
    <cellStyle name="_Ph1 STK 잔건 List-060202Ver3(1).0" xfId="203"/>
    <cellStyle name="_PQT" xfId="204"/>
    <cellStyle name="_PQT_1" xfId="205"/>
    <cellStyle name="_PQT_QMSP-707" xfId="206"/>
    <cellStyle name="_RFQ_DAIFUKU" xfId="207"/>
    <cellStyle name="_RHD (2)" xfId="208"/>
    <cellStyle name="_RHD (2)_1" xfId="209"/>
    <cellStyle name="_Row1" xfId="210"/>
    <cellStyle name="_Row2" xfId="211"/>
    <cellStyle name="_Row3" xfId="212"/>
    <cellStyle name="_Row4" xfId="213"/>
    <cellStyle name="_Row5" xfId="214"/>
    <cellStyle name="_Row6" xfId="215"/>
    <cellStyle name="_Row7" xfId="216"/>
    <cellStyle name="_SEC L5_6 180K CELL 증설개조_78189-3__4F__제어부 실행보고_2007(1).01.25_by 가은호" xfId="217"/>
    <cellStyle name="_SPEC SHEET(CV PT)(1)" xfId="218"/>
    <cellStyle name="_T8-1_LFT_실행보고_조석희_061107_v3.1" xfId="219"/>
    <cellStyle name="_T8-1_다층간 110 추가_실행예산_제어_070308_v3(1).0" xfId="220"/>
    <cellStyle name="_TOTAL" xfId="221"/>
    <cellStyle name="_U-PJT 증설(320K)  일정 (반도체_080313)" xfId="222"/>
    <cellStyle name="_U-Pro 개조 및 확장 조직도(STK)최종" xfId="223"/>
    <cellStyle name="_U-PRO 확장 Network 공사 견적 2008-03-21" xfId="224"/>
    <cellStyle name="_U-PRO 확장 Network 공사 견적 2008-04-16" xfId="225"/>
    <cellStyle name="_y2k 7월생산계획실적" xfId="226"/>
    <cellStyle name="_견적 3월12일(PCB Bonder ACF Modify)" xfId="227"/>
    <cellStyle name="_견적 참고용 P6 견적 030812 - 실행 분석 Rev2 (to 박준호)" xfId="228"/>
    <cellStyle name="_견적서 양식" xfId="229"/>
    <cellStyle name="_견적서(HP DL380_031022)" xfId="230"/>
    <cellStyle name="_견적서(조립PC_031022_이종대)" xfId="231"/>
    <cellStyle name="_견적작성양식(아바코_이종배D)(1)" xfId="232"/>
    <cellStyle name="_경비 년간예상양식" xfId="233"/>
    <cellStyle name="_경비계획집계표및세부내역양식(2009년경영계획-2008.8.31)" xfId="234"/>
    <cellStyle name="_경비실적" xfId="235"/>
    <cellStyle name="_경영계획001_07년 경영계획안내(1)_061113" xfId="236"/>
    <cellStyle name="_경영지침" xfId="237"/>
    <cellStyle name="_경영현황(0212_권상희)" xfId="238"/>
    <cellStyle name="_경영회의(1027)_계수" xfId="239"/>
    <cellStyle name="_경영회의(1027)_계수(수정1103)" xfId="240"/>
    <cellStyle name="_경영회의양식" xfId="241"/>
    <cellStyle name="_계수별첨" xfId="242"/>
    <cellStyle name="_계측_투자031121-수정판10" xfId="243"/>
    <cellStyle name="_계획3" xfId="244"/>
    <cellStyle name="_구매집행품의서('04.08.01~" xfId="245"/>
    <cellStyle name="_구매집행품의서('04.11.01~" xfId="246"/>
    <cellStyle name="_금형" xfId="247"/>
    <cellStyle name="_금형_Cg8J0n4zzuBwEaPTcOxkbUm2G" xfId="248"/>
    <cellStyle name="_금형_KPFRJ8U3h0jFTP13R1MYQ3Bwv" xfId="249"/>
    <cellStyle name="_금형_TOTAL" xfId="250"/>
    <cellStyle name="_금형_y2k 7월생산계획실적" xfId="251"/>
    <cellStyle name="_금형_영업日실적 (AP,전성,시판)" xfId="252"/>
    <cellStyle name="_금형_영업日실적(SMI)" xfId="253"/>
    <cellStyle name="_년도별총원가" xfId="254"/>
    <cellStyle name="_대덕 김진년(070517)조정" xfId="255"/>
    <cellStyle name="_보고01_3" xfId="256"/>
    <cellStyle name="_삼성_C5_C6_070117_L6_180K_실행보고_김정우" xfId="257"/>
    <cellStyle name="_상세내역 작성 예(1)" xfId="258"/>
    <cellStyle name="_생판93~00" xfId="259"/>
    <cellStyle name="_생판99년간예상" xfId="260"/>
    <cellStyle name="_샤시 (2)" xfId="261"/>
    <cellStyle name="_샤시 (2)_1" xfId="262"/>
    <cellStyle name="_샤시 (2)_2" xfId="263"/>
    <cellStyle name="_샤시 (2)_2_QMSP-707" xfId="264"/>
    <cellStyle name="_소코드1" xfId="265"/>
    <cellStyle name="_신성, PSTK100 개조 견적" xfId="266"/>
    <cellStyle name="_신성, PSTK300 개조 견적" xfId="267"/>
    <cellStyle name="_신성, PSTK600 개조 견적" xfId="268"/>
    <cellStyle name="_신성,CSTK600개조견적" xfId="269"/>
    <cellStyle name="_신성,FSTK600개조견적" xfId="270"/>
    <cellStyle name="_신성,FSTK600개조견적-전장만" xfId="271"/>
    <cellStyle name="_실적보고5" xfId="272"/>
    <cellStyle name="_아림_BUFER_PORTPLC2EA견적20070417" xfId="273"/>
    <cellStyle name="_양식2000" xfId="274"/>
    <cellStyle name="_영업실적_2007年" xfId="275"/>
    <cellStyle name="_영업외수지집계-1025" xfId="276"/>
    <cellStyle name="_영업日실적 (AP,전성,시판)" xfId="277"/>
    <cellStyle name="_영업日실적(SMI)" xfId="278"/>
    <cellStyle name="_예산-종합예산-2005Y-최종분(REV_08)" xfId="279"/>
    <cellStyle name="_예상12속" xfId="280"/>
    <cellStyle name="_외부화일(1)" xfId="281"/>
    <cellStyle name="_요약BS" xfId="282"/>
    <cellStyle name="_원가-공통비배부기준-2004Y" xfId="283"/>
    <cellStyle name="_자금수지" xfId="284"/>
    <cellStyle name="_재고계획2" xfId="285"/>
    <cellStyle name="_재고채권" xfId="286"/>
    <cellStyle name="_재무계획" xfId="287"/>
    <cellStyle name="_정례회의(1Q) 실적양식2" xfId="288"/>
    <cellStyle name="_지역별(1227)" xfId="289"/>
    <cellStyle name="_차체 (2)" xfId="290"/>
    <cellStyle name="_차체 (2)_1" xfId="291"/>
    <cellStyle name="_차체 (2)_1_QMSP-707" xfId="292"/>
    <cellStyle name="_총괄보고" xfId="293"/>
    <cellStyle name="_출입자명단(SEC 기흥 S1 메카 BRS STK 1대 설치)-06.3.10" xfId="294"/>
    <cellStyle name="_출입자명단(SEC 화성 NRD 연구동 STK MARJING 작업)-06.3.10" xfId="295"/>
    <cellStyle name="_츨입자명단(SEC 기흥 F1-PRO PH3 STK CMS 메카 설치-06.3.10" xfId="296"/>
    <cellStyle name="_투자전망(0320)" xfId="297"/>
    <cellStyle name="_하부 구성" xfId="298"/>
    <cellStyle name="_해외출장계획보고_20070726" xfId="299"/>
    <cellStyle name="_협의회부속양식_최종" xfId="300"/>
    <cellStyle name="’E‰Y [0.00]_laroux" xfId="301"/>
    <cellStyle name="’E‰Y_laroux" xfId="302"/>
    <cellStyle name="¤@?e_TEST-1 " xfId="303"/>
    <cellStyle name="≫o±O[0]_≫a×U " xfId="304"/>
    <cellStyle name="≫o±O_≫a×U " xfId="305"/>
    <cellStyle name="᠀ŀ" xfId="306"/>
    <cellStyle name="᠀ŀŀ䅀᠀ŀŀ䅀᠀ŀ" xfId="307"/>
    <cellStyle name="᠀ŀŀ䅀᠀ŀŀ䅀᠀ŀŀ䅀᠀ŀŀ䅀᠀ŀŀ䅀᠀ŀŀ䅀᠀ŀŀ䅀᠀ŀŀ䅀᠀ŀŀ䅀᠀ŀ" xfId="308"/>
    <cellStyle name="æØè [0.00]_NT Server " xfId="309"/>
    <cellStyle name="æØè_NT Server " xfId="310"/>
    <cellStyle name="ÊÝ [0.00]_NT Server " xfId="311"/>
    <cellStyle name="ÊÝ_NT Server " xfId="312"/>
    <cellStyle name="W?_½RmF¼° " xfId="313"/>
    <cellStyle name="0,0_x000d__x000a_NA_x000d__x000a_" xfId="314"/>
    <cellStyle name="0.0" xfId="315"/>
    <cellStyle name="0.0 2" xfId="316"/>
    <cellStyle name="0.0 2 2" xfId="317"/>
    <cellStyle name="0.0 3" xfId="318"/>
    <cellStyle name="0.00" xfId="319"/>
    <cellStyle name="0.00 2" xfId="320"/>
    <cellStyle name="0.00 2 2" xfId="321"/>
    <cellStyle name="0.00 3" xfId="322"/>
    <cellStyle name="¹eºÐA²_±aA¸" xfId="323"/>
    <cellStyle name="¹ÙÅÁÃ¼12" xfId="324"/>
    <cellStyle name="¹ÙÅÁÃ¼12 2" xfId="325"/>
    <cellStyle name="¹ÙÅÁÃ¼12 2 2" xfId="326"/>
    <cellStyle name="¹ÙÅÁÃ¼12 2 3" xfId="327"/>
    <cellStyle name="¹ÙÅÁÃ¼12 3" xfId="328"/>
    <cellStyle name="¹ÙÅÁÃ¼12 4" xfId="329"/>
    <cellStyle name="20% - Accent1" xfId="330"/>
    <cellStyle name="20% - Accent1 2" xfId="331"/>
    <cellStyle name="20% - Accent2" xfId="332"/>
    <cellStyle name="20% - Accent2 2" xfId="333"/>
    <cellStyle name="20% - Accent3" xfId="334"/>
    <cellStyle name="20% - Accent3 2" xfId="335"/>
    <cellStyle name="20% - Accent4" xfId="336"/>
    <cellStyle name="20% - Accent4 2" xfId="337"/>
    <cellStyle name="20% - Accent5" xfId="338"/>
    <cellStyle name="20% - Accent5 2" xfId="339"/>
    <cellStyle name="20% - Accent6" xfId="340"/>
    <cellStyle name="20% - Accent6 2" xfId="341"/>
    <cellStyle name="20% - 강조색1 2" xfId="342"/>
    <cellStyle name="20% - 강조색1 2 2" xfId="343"/>
    <cellStyle name="20% - 강조색1 2 3" xfId="344"/>
    <cellStyle name="20% - 강조색1 2 4" xfId="345"/>
    <cellStyle name="20% - 강조색1 2 5" xfId="346"/>
    <cellStyle name="20% - 강조색1 2 6" xfId="347"/>
    <cellStyle name="20% - 강조색1 3" xfId="348"/>
    <cellStyle name="20% - 강조색1 4" xfId="349"/>
    <cellStyle name="20% - 강조색1 5" xfId="350"/>
    <cellStyle name="20% - 강조색1 6" xfId="351"/>
    <cellStyle name="20% - 강조색1 7" xfId="352"/>
    <cellStyle name="20% - 강조색1 8" xfId="353"/>
    <cellStyle name="20% - 강조색1 9" xfId="354"/>
    <cellStyle name="20% - 강조색2 2" xfId="355"/>
    <cellStyle name="20% - 강조색2 2 2" xfId="356"/>
    <cellStyle name="20% - 강조색2 2 3" xfId="357"/>
    <cellStyle name="20% - 강조색2 2 4" xfId="358"/>
    <cellStyle name="20% - 강조색2 2 5" xfId="359"/>
    <cellStyle name="20% - 강조색2 2 6" xfId="360"/>
    <cellStyle name="20% - 강조색2 3" xfId="361"/>
    <cellStyle name="20% - 강조색2 4" xfId="362"/>
    <cellStyle name="20% - 강조색2 5" xfId="363"/>
    <cellStyle name="20% - 강조색2 6" xfId="364"/>
    <cellStyle name="20% - 강조색2 7" xfId="365"/>
    <cellStyle name="20% - 강조색2 8" xfId="366"/>
    <cellStyle name="20% - 강조색2 9" xfId="367"/>
    <cellStyle name="20% - 강조색3 2" xfId="368"/>
    <cellStyle name="20% - 강조색3 2 2" xfId="369"/>
    <cellStyle name="20% - 강조색3 2 3" xfId="370"/>
    <cellStyle name="20% - 강조색3 2 4" xfId="371"/>
    <cellStyle name="20% - 강조색3 2 5" xfId="372"/>
    <cellStyle name="20% - 강조색3 2 6" xfId="373"/>
    <cellStyle name="20% - 강조색3 3" xfId="374"/>
    <cellStyle name="20% - 강조색3 4" xfId="375"/>
    <cellStyle name="20% - 강조색3 5" xfId="376"/>
    <cellStyle name="20% - 강조색3 6" xfId="377"/>
    <cellStyle name="20% - 강조색3 7" xfId="378"/>
    <cellStyle name="20% - 강조색3 8" xfId="379"/>
    <cellStyle name="20% - 강조색3 9" xfId="380"/>
    <cellStyle name="20% - 강조색4 2" xfId="381"/>
    <cellStyle name="20% - 강조색4 2 2" xfId="382"/>
    <cellStyle name="20% - 강조색4 2 3" xfId="383"/>
    <cellStyle name="20% - 강조색4 2 4" xfId="384"/>
    <cellStyle name="20% - 강조색4 2 5" xfId="385"/>
    <cellStyle name="20% - 강조색4 2 6" xfId="386"/>
    <cellStyle name="20% - 강조색4 3" xfId="387"/>
    <cellStyle name="20% - 강조색4 4" xfId="388"/>
    <cellStyle name="20% - 강조색4 5" xfId="389"/>
    <cellStyle name="20% - 강조색4 6" xfId="390"/>
    <cellStyle name="20% - 강조색4 7" xfId="391"/>
    <cellStyle name="20% - 강조색4 8" xfId="392"/>
    <cellStyle name="20% - 강조색4 9" xfId="393"/>
    <cellStyle name="20% - 강조색5 2" xfId="394"/>
    <cellStyle name="20% - 강조색5 2 2" xfId="395"/>
    <cellStyle name="20% - 강조색5 2 3" xfId="396"/>
    <cellStyle name="20% - 강조색5 2 4" xfId="397"/>
    <cellStyle name="20% - 강조색5 2 5" xfId="398"/>
    <cellStyle name="20% - 강조색5 2 6" xfId="399"/>
    <cellStyle name="20% - 강조색5 3" xfId="400"/>
    <cellStyle name="20% - 강조색5 4" xfId="401"/>
    <cellStyle name="20% - 강조색5 5" xfId="402"/>
    <cellStyle name="20% - 강조색5 6" xfId="403"/>
    <cellStyle name="20% - 강조색5 7" xfId="404"/>
    <cellStyle name="20% - 강조색5 8" xfId="405"/>
    <cellStyle name="20% - 강조색5 9" xfId="406"/>
    <cellStyle name="20% - 강조색6 2" xfId="407"/>
    <cellStyle name="20% - 강조색6 2 2" xfId="408"/>
    <cellStyle name="20% - 강조색6 2 3" xfId="409"/>
    <cellStyle name="20% - 강조색6 2 4" xfId="410"/>
    <cellStyle name="20% - 강조색6 2 5" xfId="411"/>
    <cellStyle name="20% - 강조색6 2 6" xfId="412"/>
    <cellStyle name="20% - 강조색6 3" xfId="413"/>
    <cellStyle name="20% - 강조색6 4" xfId="414"/>
    <cellStyle name="20% - 강조색6 5" xfId="415"/>
    <cellStyle name="20% - 강조색6 6" xfId="416"/>
    <cellStyle name="20% - 강조색6 7" xfId="417"/>
    <cellStyle name="20% - 강조색6 8" xfId="418"/>
    <cellStyle name="20% - 강조색6 9" xfId="419"/>
    <cellStyle name="40% - Accent1" xfId="420"/>
    <cellStyle name="40% - Accent1 2" xfId="421"/>
    <cellStyle name="40% - Accent2" xfId="422"/>
    <cellStyle name="40% - Accent2 2" xfId="423"/>
    <cellStyle name="40% - Accent3" xfId="424"/>
    <cellStyle name="40% - Accent3 2" xfId="425"/>
    <cellStyle name="40% - Accent4" xfId="426"/>
    <cellStyle name="40% - Accent4 2" xfId="427"/>
    <cellStyle name="40% - Accent5" xfId="428"/>
    <cellStyle name="40% - Accent5 2" xfId="429"/>
    <cellStyle name="40% - Accent6" xfId="430"/>
    <cellStyle name="40% - Accent6 2" xfId="431"/>
    <cellStyle name="40% - 강조색1 2" xfId="432"/>
    <cellStyle name="40% - 강조색1 2 2" xfId="433"/>
    <cellStyle name="40% - 강조색1 2 3" xfId="434"/>
    <cellStyle name="40% - 강조색1 2 4" xfId="435"/>
    <cellStyle name="40% - 강조색1 2 5" xfId="436"/>
    <cellStyle name="40% - 강조색1 2 6" xfId="437"/>
    <cellStyle name="40% - 강조색1 3" xfId="438"/>
    <cellStyle name="40% - 강조색1 4" xfId="439"/>
    <cellStyle name="40% - 강조색1 5" xfId="440"/>
    <cellStyle name="40% - 강조색1 6" xfId="441"/>
    <cellStyle name="40% - 강조색1 7" xfId="442"/>
    <cellStyle name="40% - 강조색1 8" xfId="443"/>
    <cellStyle name="40% - 강조색1 9" xfId="444"/>
    <cellStyle name="40% - 강조색2 2" xfId="445"/>
    <cellStyle name="40% - 강조색2 2 2" xfId="446"/>
    <cellStyle name="40% - 강조색2 2 3" xfId="447"/>
    <cellStyle name="40% - 강조색2 2 4" xfId="448"/>
    <cellStyle name="40% - 강조색2 2 5" xfId="449"/>
    <cellStyle name="40% - 강조색2 2 6" xfId="450"/>
    <cellStyle name="40% - 강조색2 3" xfId="451"/>
    <cellStyle name="40% - 강조색2 4" xfId="452"/>
    <cellStyle name="40% - 강조색2 5" xfId="453"/>
    <cellStyle name="40% - 강조색2 6" xfId="454"/>
    <cellStyle name="40% - 강조색2 7" xfId="455"/>
    <cellStyle name="40% - 강조색2 8" xfId="456"/>
    <cellStyle name="40% - 강조색2 9" xfId="457"/>
    <cellStyle name="40% - 강조색3 2" xfId="458"/>
    <cellStyle name="40% - 강조색3 2 2" xfId="459"/>
    <cellStyle name="40% - 강조색3 2 3" xfId="460"/>
    <cellStyle name="40% - 강조색3 2 4" xfId="461"/>
    <cellStyle name="40% - 강조색3 2 5" xfId="462"/>
    <cellStyle name="40% - 강조색3 2 6" xfId="463"/>
    <cellStyle name="40% - 강조색3 3" xfId="464"/>
    <cellStyle name="40% - 강조색3 4" xfId="465"/>
    <cellStyle name="40% - 강조색3 5" xfId="466"/>
    <cellStyle name="40% - 강조색3 6" xfId="467"/>
    <cellStyle name="40% - 강조색3 7" xfId="468"/>
    <cellStyle name="40% - 강조색3 8" xfId="469"/>
    <cellStyle name="40% - 강조색3 9" xfId="470"/>
    <cellStyle name="40% - 강조색4 2" xfId="471"/>
    <cellStyle name="40% - 강조색4 2 2" xfId="472"/>
    <cellStyle name="40% - 강조색4 2 3" xfId="473"/>
    <cellStyle name="40% - 강조색4 2 4" xfId="474"/>
    <cellStyle name="40% - 강조색4 2 5" xfId="475"/>
    <cellStyle name="40% - 강조색4 2 6" xfId="476"/>
    <cellStyle name="40% - 강조색4 3" xfId="477"/>
    <cellStyle name="40% - 강조색4 4" xfId="478"/>
    <cellStyle name="40% - 강조색4 5" xfId="479"/>
    <cellStyle name="40% - 강조색4 6" xfId="480"/>
    <cellStyle name="40% - 강조색4 7" xfId="481"/>
    <cellStyle name="40% - 강조색4 8" xfId="482"/>
    <cellStyle name="40% - 강조색4 9" xfId="483"/>
    <cellStyle name="40% - 강조색5 2" xfId="484"/>
    <cellStyle name="40% - 강조색5 2 2" xfId="485"/>
    <cellStyle name="40% - 강조색5 2 3" xfId="486"/>
    <cellStyle name="40% - 강조색5 2 4" xfId="487"/>
    <cellStyle name="40% - 강조색5 2 5" xfId="488"/>
    <cellStyle name="40% - 강조색5 2 6" xfId="489"/>
    <cellStyle name="40% - 강조색5 3" xfId="490"/>
    <cellStyle name="40% - 강조색5 4" xfId="491"/>
    <cellStyle name="40% - 강조색5 5" xfId="492"/>
    <cellStyle name="40% - 강조색5 6" xfId="493"/>
    <cellStyle name="40% - 강조색5 7" xfId="494"/>
    <cellStyle name="40% - 강조색5 8" xfId="495"/>
    <cellStyle name="40% - 강조색5 9" xfId="496"/>
    <cellStyle name="40% - 강조색6 2" xfId="497"/>
    <cellStyle name="40% - 강조색6 2 2" xfId="498"/>
    <cellStyle name="40% - 강조색6 2 3" xfId="499"/>
    <cellStyle name="40% - 강조색6 2 4" xfId="500"/>
    <cellStyle name="40% - 강조색6 2 5" xfId="501"/>
    <cellStyle name="40% - 강조색6 2 6" xfId="502"/>
    <cellStyle name="40% - 강조색6 3" xfId="503"/>
    <cellStyle name="40% - 강조색6 4" xfId="504"/>
    <cellStyle name="40% - 강조색6 5" xfId="505"/>
    <cellStyle name="40% - 강조색6 6" xfId="506"/>
    <cellStyle name="40% - 강조색6 7" xfId="507"/>
    <cellStyle name="40% - 강조색6 8" xfId="508"/>
    <cellStyle name="40% - 강조색6 9" xfId="509"/>
    <cellStyle name="60% - Accent1" xfId="510"/>
    <cellStyle name="60% - Accent1 2" xfId="511"/>
    <cellStyle name="60% - Accent2" xfId="512"/>
    <cellStyle name="60% - Accent2 2" xfId="513"/>
    <cellStyle name="60% - Accent3" xfId="514"/>
    <cellStyle name="60% - Accent3 2" xfId="515"/>
    <cellStyle name="60% - Accent4" xfId="516"/>
    <cellStyle name="60% - Accent4 2" xfId="517"/>
    <cellStyle name="60% - Accent5" xfId="518"/>
    <cellStyle name="60% - Accent5 2" xfId="519"/>
    <cellStyle name="60% - Accent6" xfId="520"/>
    <cellStyle name="60% - Accent6 2" xfId="521"/>
    <cellStyle name="60% - 강조색1 2" xfId="522"/>
    <cellStyle name="60% - 강조색1 2 2" xfId="523"/>
    <cellStyle name="60% - 강조색1 2 3" xfId="524"/>
    <cellStyle name="60% - 강조색1 2 4" xfId="525"/>
    <cellStyle name="60% - 강조색1 2 5" xfId="526"/>
    <cellStyle name="60% - 강조색1 2 6" xfId="527"/>
    <cellStyle name="60% - 강조색1 3" xfId="528"/>
    <cellStyle name="60% - 강조색1 4" xfId="529"/>
    <cellStyle name="60% - 강조색1 5" xfId="530"/>
    <cellStyle name="60% - 강조색1 6" xfId="531"/>
    <cellStyle name="60% - 강조색1 7" xfId="532"/>
    <cellStyle name="60% - 강조색1 8" xfId="533"/>
    <cellStyle name="60% - 강조색1 9" xfId="534"/>
    <cellStyle name="60% - 강조색2 2" xfId="535"/>
    <cellStyle name="60% - 강조색2 2 2" xfId="536"/>
    <cellStyle name="60% - 강조색2 2 3" xfId="537"/>
    <cellStyle name="60% - 강조색2 2 4" xfId="538"/>
    <cellStyle name="60% - 강조색2 2 5" xfId="539"/>
    <cellStyle name="60% - 강조색2 2 6" xfId="540"/>
    <cellStyle name="60% - 강조색2 3" xfId="541"/>
    <cellStyle name="60% - 강조색2 4" xfId="542"/>
    <cellStyle name="60% - 강조색2 5" xfId="543"/>
    <cellStyle name="60% - 강조색2 6" xfId="544"/>
    <cellStyle name="60% - 강조색2 7" xfId="545"/>
    <cellStyle name="60% - 강조색2 8" xfId="546"/>
    <cellStyle name="60% - 강조색2 9" xfId="547"/>
    <cellStyle name="60% - 강조색3 2" xfId="548"/>
    <cellStyle name="60% - 강조색3 2 2" xfId="549"/>
    <cellStyle name="60% - 강조색3 2 3" xfId="550"/>
    <cellStyle name="60% - 강조색3 2 4" xfId="551"/>
    <cellStyle name="60% - 강조색3 2 5" xfId="552"/>
    <cellStyle name="60% - 강조색3 2 6" xfId="553"/>
    <cellStyle name="60% - 강조색3 3" xfId="554"/>
    <cellStyle name="60% - 강조색3 4" xfId="555"/>
    <cellStyle name="60% - 강조색3 5" xfId="556"/>
    <cellStyle name="60% - 강조색3 6" xfId="557"/>
    <cellStyle name="60% - 강조색3 7" xfId="558"/>
    <cellStyle name="60% - 강조색3 8" xfId="559"/>
    <cellStyle name="60% - 강조색3 9" xfId="560"/>
    <cellStyle name="60% - 강조색4 2" xfId="561"/>
    <cellStyle name="60% - 강조색4 2 2" xfId="562"/>
    <cellStyle name="60% - 강조색4 2 3" xfId="563"/>
    <cellStyle name="60% - 강조색4 2 4" xfId="564"/>
    <cellStyle name="60% - 강조색4 2 5" xfId="565"/>
    <cellStyle name="60% - 강조색4 2 6" xfId="566"/>
    <cellStyle name="60% - 강조색4 3" xfId="567"/>
    <cellStyle name="60% - 강조색4 4" xfId="568"/>
    <cellStyle name="60% - 강조색4 5" xfId="569"/>
    <cellStyle name="60% - 강조색4 6" xfId="570"/>
    <cellStyle name="60% - 강조색4 7" xfId="571"/>
    <cellStyle name="60% - 강조색4 8" xfId="572"/>
    <cellStyle name="60% - 강조색4 9" xfId="573"/>
    <cellStyle name="60% - 강조색5 2" xfId="574"/>
    <cellStyle name="60% - 강조색5 2 2" xfId="575"/>
    <cellStyle name="60% - 강조색5 2 3" xfId="576"/>
    <cellStyle name="60% - 강조색5 2 4" xfId="577"/>
    <cellStyle name="60% - 강조색5 2 5" xfId="578"/>
    <cellStyle name="60% - 강조색5 2 6" xfId="579"/>
    <cellStyle name="60% - 강조색5 3" xfId="580"/>
    <cellStyle name="60% - 강조색5 4" xfId="581"/>
    <cellStyle name="60% - 강조색5 5" xfId="582"/>
    <cellStyle name="60% - 강조색5 6" xfId="583"/>
    <cellStyle name="60% - 강조색5 7" xfId="584"/>
    <cellStyle name="60% - 강조색5 8" xfId="585"/>
    <cellStyle name="60% - 강조색5 9" xfId="586"/>
    <cellStyle name="60% - 강조색6 2" xfId="587"/>
    <cellStyle name="60% - 강조색6 2 2" xfId="588"/>
    <cellStyle name="60% - 강조색6 2 3" xfId="589"/>
    <cellStyle name="60% - 강조색6 2 4" xfId="590"/>
    <cellStyle name="60% - 강조색6 2 5" xfId="591"/>
    <cellStyle name="60% - 강조색6 2 6" xfId="592"/>
    <cellStyle name="60% - 강조색6 3" xfId="593"/>
    <cellStyle name="60% - 강조색6 4" xfId="594"/>
    <cellStyle name="60% - 강조색6 5" xfId="595"/>
    <cellStyle name="60% - 강조색6 6" xfId="596"/>
    <cellStyle name="60% - 강조색6 7" xfId="597"/>
    <cellStyle name="60% - 강조색6 8" xfId="598"/>
    <cellStyle name="60% - 강조색6 9" xfId="599"/>
    <cellStyle name="A???[0]_97 ?? " xfId="600"/>
    <cellStyle name="A???97 ?? " xfId="601"/>
    <cellStyle name="A???97?a?u? " xfId="602"/>
    <cellStyle name="A???97Ae?A? " xfId="603"/>
    <cellStyle name="A???98Ae?A? " xfId="604"/>
    <cellStyle name="A???AoAUAy캿C? " xfId="605"/>
    <cellStyle name="A???C?Ao_AoAUAy캿C? " xfId="606"/>
    <cellStyle name="A???CASH FLOW " xfId="607"/>
    <cellStyle name="A??[0]_CASH FLOW " xfId="608"/>
    <cellStyle name="A??CASH FLOW " xfId="609"/>
    <cellStyle name="A¡§¡ⓒ¡E¡þ¡EO [0]_¡§oCAuCoE¨I¡A " xfId="610"/>
    <cellStyle name="A¡§¡ⓒ¡E¡þ¡EO_¡§oCAuCoE¨I¡A " xfId="611"/>
    <cellStyle name="A¡ER￠R¡¿¡ER¡§I¡ERE¡ER¨I¡ⓒ¡EREO [0]_￠RERiy￠RERieAI¡ER￠R¡¿¡ER¨I¡ⓒ¡ERE¡ER¨I¡ⓒ " xfId="612"/>
    <cellStyle name="A¡ER￠R¡¿¡ER¡§I¡ERE¡ER¨I¡ⓒ¡EREO_￠RERiy￠RERieAI¡ER￠R¡¿¡ER¨I¡ⓒ¡ERE¡ER¨I¡ⓒ " xfId="613"/>
    <cellStyle name="A¨­￠￢￠O [0]_¨oCAuCoEⓒ÷ " xfId="614"/>
    <cellStyle name="A¨­￠￢￠O_¨oCAuCoEⓒ÷ " xfId="615"/>
    <cellStyle name="Accent1" xfId="616"/>
    <cellStyle name="Accent1 2" xfId="617"/>
    <cellStyle name="Accent2" xfId="618"/>
    <cellStyle name="Accent2 2" xfId="619"/>
    <cellStyle name="Accent3" xfId="620"/>
    <cellStyle name="Accent3 2" xfId="621"/>
    <cellStyle name="Accent4" xfId="622"/>
    <cellStyle name="Accent4 2" xfId="623"/>
    <cellStyle name="Accent5" xfId="624"/>
    <cellStyle name="Accent5 2" xfId="625"/>
    <cellStyle name="Accent6" xfId="626"/>
    <cellStyle name="Accent6 2" xfId="627"/>
    <cellStyle name="Actual Date" xfId="628"/>
    <cellStyle name="AeE­ [0]_ ¸n A÷_V100 ºI¹I,³≫¼o 2.2 PILOT " xfId="629"/>
    <cellStyle name="ÅëÈ­ [0]_»ç±ÞÀÚÀç" xfId="630"/>
    <cellStyle name="AeE­ [0]_AoAUAy°eC￥ " xfId="631"/>
    <cellStyle name="ÅëÈ­ [0]_INQUIRY ¿µ¾÷ÃßÁø " xfId="632"/>
    <cellStyle name="AeE­ [0]_INQUIRY ¿μ¾÷AßAø " xfId="633"/>
    <cellStyle name="AeE?[0]_97 ?? " xfId="634"/>
    <cellStyle name="AeE?97 ?? " xfId="635"/>
    <cellStyle name="AeE?97?a?u? " xfId="636"/>
    <cellStyle name="AeE?97Ae?A? " xfId="637"/>
    <cellStyle name="AeE?98Ae?A? " xfId="638"/>
    <cellStyle name="AeE?AoAUAy캿C? " xfId="639"/>
    <cellStyle name="AeE?C?Ao_AoAUAy캿C? " xfId="640"/>
    <cellStyle name="AeE?CASH FLOW " xfId="641"/>
    <cellStyle name="AeE­_ ¸n A÷_V100 ºI¹I,³≫¼o 2.2 PILOT " xfId="642"/>
    <cellStyle name="ÅëÈ­_»ç±ÞÀÚÀç" xfId="643"/>
    <cellStyle name="AeE­_≫c¾÷ºI ´ⓒ°e(¾i) " xfId="644"/>
    <cellStyle name="ÅëÈ­_INQUIRY ¿µ¾÷ÃßÁø " xfId="645"/>
    <cellStyle name="AeE­_INQUIRY ¿μ¾÷AßAø " xfId="646"/>
    <cellStyle name="AeE¡ⓒ [0]_¨oCAuCoEⓒ÷ " xfId="647"/>
    <cellStyle name="AeE¡ⓒ_¨oCAuCoEⓒ÷ " xfId="648"/>
    <cellStyle name="AeE￠R¨I [0]_¡§oCAuCoE¨I¡A " xfId="649"/>
    <cellStyle name="AeE￠R¨I_¡§oCAuCoE¨I¡A " xfId="650"/>
    <cellStyle name="AeE￠RER￠R¡×I [0]_￠RERiy￠RERieAI¡ER￠R¡¿¡ER¨I¡ⓒ¡ERE¡ER¨I¡ⓒ " xfId="651"/>
    <cellStyle name="AeE￠RER￠R¡×I_￠RERiy￠RERieAI¡ER￠R¡¿¡ER¨I¡ⓒ¡ERE¡ER¨I¡ⓒ " xfId="652"/>
    <cellStyle name="ALIGNMENT" xfId="653"/>
    <cellStyle name="Arial 10" xfId="654"/>
    <cellStyle name="Arial 12" xfId="655"/>
    <cellStyle name="AÞ¸¶ [0]_ ¸n A÷_V100 ºI¹I,³≫¼o 2.2 PILOT " xfId="656"/>
    <cellStyle name="ÄÞ¸¶ [0]_»ç±ÞÀÚÀç" xfId="657"/>
    <cellStyle name="AÞ¸¶ [0]_AoAUAy°eC￥ " xfId="658"/>
    <cellStyle name="ÄÞ¸¶ [0]_INQUIRY ¿µ¾÷ÃßÁø " xfId="659"/>
    <cellStyle name="AÞ¸¶ [0]_INQUIRY ¿μ¾÷AßAø " xfId="660"/>
    <cellStyle name="AÞ¸¶_¡U¾EU￢ A¾COºn±³ " xfId="661"/>
    <cellStyle name="ÄÞ¸¶_»ç±ÞÀÚÀç" xfId="662"/>
    <cellStyle name="AÞ¸¶_≫c¾÷ºI ´ⓒ°e(¾i) " xfId="663"/>
    <cellStyle name="ÄÞ¸¶_INQUIRY ¿µ¾÷ÃßÁø " xfId="664"/>
    <cellStyle name="AÞ¸¶_INQUIRY ¿μ¾÷AßAø " xfId="665"/>
    <cellStyle name="Bad" xfId="666"/>
    <cellStyle name="Bad 2" xfId="667"/>
    <cellStyle name="blue$00" xfId="668"/>
    <cellStyle name="British Pound" xfId="669"/>
    <cellStyle name="C?AO_?? " xfId="670"/>
    <cellStyle name="C¡IA¨ª_¡ÆaAc " xfId="671"/>
    <cellStyle name="C￠RERIA¡ER￠R¡¿￠R¡×￠RI_¡ER￠R¡¿u￠RERA￠R¡×Io￠RERi¡ERE?￠RER¡§I￠R¨I¡EREOo " xfId="672"/>
    <cellStyle name="C￠RIA¡§¨￡_￠Ric¡§u￠RA¡§¡þI¡§¡þ￠R¨¡ AN￠R¨¡e " xfId="673"/>
    <cellStyle name="C￥AØ_  FAB AIA¤  " xfId="674"/>
    <cellStyle name="Ç¥ÁØ_»ç¾÷ºÎº° ÃÑ°è " xfId="675"/>
    <cellStyle name="C￥AØ_≫c¾÷ºIº° AN°e " xfId="676"/>
    <cellStyle name="Ç¥ÁØ_2-2" xfId="677"/>
    <cellStyle name="C￥AØ_PERSONAL" xfId="678"/>
    <cellStyle name="Calc Currency (0)" xfId="679"/>
    <cellStyle name="Calc Currency (0) 2" xfId="680"/>
    <cellStyle name="Calc Currency (0) 3" xfId="681"/>
    <cellStyle name="Calc Currency (0) 4" xfId="682"/>
    <cellStyle name="Calc Currency (2)" xfId="683"/>
    <cellStyle name="Calc Percent (0)" xfId="684"/>
    <cellStyle name="Calc Percent (1)" xfId="685"/>
    <cellStyle name="Calc Percent (2)" xfId="686"/>
    <cellStyle name="Calc Units (0)" xfId="687"/>
    <cellStyle name="Calc Units (1)" xfId="688"/>
    <cellStyle name="Calc Units (2)" xfId="689"/>
    <cellStyle name="Calculation" xfId="690"/>
    <cellStyle name="Calculation 2" xfId="691"/>
    <cellStyle name="Case" xfId="692"/>
    <cellStyle name="category" xfId="693"/>
    <cellStyle name="Check Cell" xfId="694"/>
    <cellStyle name="Check Cell 2" xfId="695"/>
    <cellStyle name="Comma" xfId="696"/>
    <cellStyle name="Comma [0]" xfId="697"/>
    <cellStyle name="Comma [00]" xfId="698"/>
    <cellStyle name="comma zerodec" xfId="699"/>
    <cellStyle name="Comma_ SG&amp;A Bridge " xfId="700"/>
    <cellStyle name="Comma0" xfId="701"/>
    <cellStyle name="Copied" xfId="702"/>
    <cellStyle name="Currency" xfId="703"/>
    <cellStyle name="Currency [0]" xfId="704"/>
    <cellStyle name="Currency [00]" xfId="705"/>
    <cellStyle name="Currency_ SG&amp;A Bridge " xfId="706"/>
    <cellStyle name="Currency0" xfId="707"/>
    <cellStyle name="Currency1" xfId="708"/>
    <cellStyle name="Currency1 2" xfId="709"/>
    <cellStyle name="Currency1 3" xfId="710"/>
    <cellStyle name="Currency1 4" xfId="711"/>
    <cellStyle name="Date" xfId="712"/>
    <cellStyle name="Date 2" xfId="713"/>
    <cellStyle name="Date Short" xfId="714"/>
    <cellStyle name="DELTA" xfId="715"/>
    <cellStyle name="Dezimal [0]_Compiling Utility Macros" xfId="716"/>
    <cellStyle name="Dezimal_Compiling Utility Macros" xfId="717"/>
    <cellStyle name="Dollar (zero dec)" xfId="718"/>
    <cellStyle name="Double Accounting" xfId="719"/>
    <cellStyle name="Enter Currency (0)" xfId="720"/>
    <cellStyle name="Enter Currency (2)" xfId="721"/>
    <cellStyle name="Enter Units (0)" xfId="722"/>
    <cellStyle name="Enter Units (1)" xfId="723"/>
    <cellStyle name="Enter Units (2)" xfId="724"/>
    <cellStyle name="Entered" xfId="725"/>
    <cellStyle name="Euro" xfId="726"/>
    <cellStyle name="Euro 2" xfId="727"/>
    <cellStyle name="Euro 3" xfId="728"/>
    <cellStyle name="Euro 4" xfId="729"/>
    <cellStyle name="Explanatory Text" xfId="730"/>
    <cellStyle name="Explanatory Text 2" xfId="731"/>
    <cellStyle name="Fixed" xfId="732"/>
    <cellStyle name="Fixed 2" xfId="733"/>
    <cellStyle name="Followed Hyperlink" xfId="734"/>
    <cellStyle name="Good" xfId="735"/>
    <cellStyle name="Good 2" xfId="736"/>
    <cellStyle name="Grey" xfId="737"/>
    <cellStyle name="Grey 2" xfId="738"/>
    <cellStyle name="Grey 3" xfId="739"/>
    <cellStyle name="Grey 4" xfId="740"/>
    <cellStyle name="HEAD_2" xfId="741"/>
    <cellStyle name="HEADER" xfId="742"/>
    <cellStyle name="Header1" xfId="743"/>
    <cellStyle name="Header1 2" xfId="744"/>
    <cellStyle name="Header2" xfId="745"/>
    <cellStyle name="Heading 1" xfId="746"/>
    <cellStyle name="Heading 1 2" xfId="747"/>
    <cellStyle name="Heading 2" xfId="748"/>
    <cellStyle name="Heading 2 2" xfId="749"/>
    <cellStyle name="Heading 3" xfId="750"/>
    <cellStyle name="Heading 4" xfId="751"/>
    <cellStyle name="Heading1" xfId="752"/>
    <cellStyle name="Heading2" xfId="753"/>
    <cellStyle name="HeadingS" xfId="754"/>
    <cellStyle name="HIGHLIGHT" xfId="755"/>
    <cellStyle name="Hyperlink" xfId="756"/>
    <cellStyle name="Iau÷iue_report-2 " xfId="757"/>
    <cellStyle name="iles|_x0005_h" xfId="758"/>
    <cellStyle name="Input" xfId="759"/>
    <cellStyle name="Input [yellow]" xfId="760"/>
    <cellStyle name="Input [yellow] 2" xfId="761"/>
    <cellStyle name="Input [yellow] 2 2" xfId="762"/>
    <cellStyle name="Input [yellow] 2 2 2" xfId="763"/>
    <cellStyle name="Input [yellow] 2 3" xfId="764"/>
    <cellStyle name="Input [yellow] 3" xfId="765"/>
    <cellStyle name="Input [yellow] 3 2" xfId="766"/>
    <cellStyle name="Input [yellow] 3 2 2" xfId="767"/>
    <cellStyle name="Input [yellow] 3 3" xfId="768"/>
    <cellStyle name="Input [yellow] 4" xfId="769"/>
    <cellStyle name="Input [yellow] 4 2" xfId="770"/>
    <cellStyle name="Input [yellow] 4 2 2" xfId="771"/>
    <cellStyle name="Input [yellow] 4 3" xfId="772"/>
    <cellStyle name="Input [yellow] 5" xfId="773"/>
    <cellStyle name="Input [yellow] 5 2" xfId="774"/>
    <cellStyle name="Input [yellow] 6" xfId="775"/>
    <cellStyle name="Input_20090908_M-Fab 진행 일정표" xfId="776"/>
    <cellStyle name="KAGE" xfId="777"/>
    <cellStyle name="les" xfId="778"/>
    <cellStyle name="Link Currency (0)" xfId="779"/>
    <cellStyle name="Link Currency (2)" xfId="780"/>
    <cellStyle name="Link Units (0)" xfId="781"/>
    <cellStyle name="Link Units (1)" xfId="782"/>
    <cellStyle name="Link Units (2)" xfId="783"/>
    <cellStyle name="Linked Cell" xfId="784"/>
    <cellStyle name="ls" xfId="785"/>
    <cellStyle name="ŀ䅀᠀ŀŀ䅀᠀ŀŀ䅀᠀ŀŀ䅀᠀ŀŀ䅀᠀ŀŀ䅀᠀ŀ" xfId="786"/>
    <cellStyle name="ŀ䅀਀ŀŀ䅀᠀ŀŀ䅀਀ŀŀ䅀᠀ŀŀ䅀᠀ŀŀ䅀᠀ŀŀ䅀᠀ŀŀ䅀᠀ŀŀ䅀᠀ŀŀ䅀᠀ŀŀ䅀᠀ŀ" xfId="787"/>
    <cellStyle name="Milliers [0]_AR1194" xfId="788"/>
    <cellStyle name="Milliers_AR1194" xfId="789"/>
    <cellStyle name="Model" xfId="790"/>
    <cellStyle name="Mon?aire [0]_Arabian Spec" xfId="791"/>
    <cellStyle name="Mon?aire_Arabian Spec" xfId="792"/>
    <cellStyle name="Mon騁aire [0]_AR1194" xfId="793"/>
    <cellStyle name="Mon騁aire_AR1194" xfId="794"/>
    <cellStyle name="n" xfId="795"/>
    <cellStyle name="Neutral" xfId="796"/>
    <cellStyle name="no dec" xfId="797"/>
    <cellStyle name="Non_definito" xfId="798"/>
    <cellStyle name="Nor?l_PRODUCT_총합계 " xfId="799"/>
    <cellStyle name="Normal - Style1" xfId="800"/>
    <cellStyle name="Normal - Style1 2" xfId="801"/>
    <cellStyle name="Normal - Style1 3" xfId="802"/>
    <cellStyle name="Normal - Style1 4" xfId="803"/>
    <cellStyle name="Normal - Style2" xfId="804"/>
    <cellStyle name="Normal - Style3" xfId="805"/>
    <cellStyle name="Normal - Style4" xfId="806"/>
    <cellStyle name="Normal - Style5" xfId="807"/>
    <cellStyle name="Normal - Style6" xfId="808"/>
    <cellStyle name="Normal - Style7" xfId="809"/>
    <cellStyle name="Normal - Style8" xfId="810"/>
    <cellStyle name="Normal_ SG&amp;A Bridge " xfId="811"/>
    <cellStyle name="Note" xfId="812"/>
    <cellStyle name="Note 2" xfId="813"/>
    <cellStyle name="Note 2 2" xfId="814"/>
    <cellStyle name="Note 3" xfId="815"/>
    <cellStyle name="_x000f_O" xfId="816"/>
    <cellStyle name="Œ…?æ맖?e [0.00]_laroux" xfId="817"/>
    <cellStyle name="Œ…?æ맖?e_laroux" xfId="818"/>
    <cellStyle name="oft Excel]_x000d__x000a_Comment=The open=/f lines load custom functions into the Paste Function list._x000d__x000a_Maximized=3_x000d__x000a_AutoFormat=" xfId="819"/>
    <cellStyle name="Output" xfId="820"/>
    <cellStyle name="Output 2" xfId="821"/>
    <cellStyle name="Output 2 2" xfId="822"/>
    <cellStyle name="Output 3" xfId="823"/>
    <cellStyle name="Percent" xfId="824"/>
    <cellStyle name="Percent [0]" xfId="825"/>
    <cellStyle name="Percent [00]" xfId="826"/>
    <cellStyle name="Percent [2]" xfId="827"/>
    <cellStyle name="Percent_#6 Temps &amp; Contractors" xfId="828"/>
    <cellStyle name="pObj" xfId="829"/>
    <cellStyle name="PrePop Currency (0)" xfId="830"/>
    <cellStyle name="PrePop Currency (2)" xfId="831"/>
    <cellStyle name="PrePop Units (0)" xfId="832"/>
    <cellStyle name="PrePop Units (1)" xfId="833"/>
    <cellStyle name="PrePop Units (2)" xfId="834"/>
    <cellStyle name="R?" xfId="835"/>
    <cellStyle name="RevList" xfId="836"/>
    <cellStyle name="ROJECT" xfId="837"/>
    <cellStyle name="SAPBEXaggData" xfId="838"/>
    <cellStyle name="SAPBEXaggData 2" xfId="839"/>
    <cellStyle name="SAPBEXaggDataEmph" xfId="840"/>
    <cellStyle name="SAPBEXaggDataEmph 2" xfId="841"/>
    <cellStyle name="SAPBEXaggItem" xfId="842"/>
    <cellStyle name="SAPBEXaggItem 2" xfId="843"/>
    <cellStyle name="SAPBEXaggItemX" xfId="844"/>
    <cellStyle name="SAPBEXaggItemX 2" xfId="845"/>
    <cellStyle name="SAPBEXchaText" xfId="846"/>
    <cellStyle name="SAPBEXexcBad7" xfId="847"/>
    <cellStyle name="SAPBEXexcBad7 2" xfId="848"/>
    <cellStyle name="SAPBEXexcBad8" xfId="849"/>
    <cellStyle name="SAPBEXexcBad8 2" xfId="850"/>
    <cellStyle name="SAPBEXexcBad9" xfId="851"/>
    <cellStyle name="SAPBEXexcBad9 2" xfId="852"/>
    <cellStyle name="SAPBEXexcCritical4" xfId="853"/>
    <cellStyle name="SAPBEXexcCritical4 2" xfId="854"/>
    <cellStyle name="SAPBEXexcCritical5" xfId="855"/>
    <cellStyle name="SAPBEXexcCritical5 2" xfId="856"/>
    <cellStyle name="SAPBEXexcCritical6" xfId="857"/>
    <cellStyle name="SAPBEXexcCritical6 2" xfId="858"/>
    <cellStyle name="SAPBEXexcGood1" xfId="859"/>
    <cellStyle name="SAPBEXexcGood1 2" xfId="860"/>
    <cellStyle name="SAPBEXexcGood2" xfId="861"/>
    <cellStyle name="SAPBEXexcGood2 2" xfId="862"/>
    <cellStyle name="SAPBEXexcGood3" xfId="863"/>
    <cellStyle name="SAPBEXexcGood3 2" xfId="864"/>
    <cellStyle name="SAPBEXfilterDrill" xfId="865"/>
    <cellStyle name="SAPBEXfilterDrill 2" xfId="866"/>
    <cellStyle name="SAPBEXfilterItem" xfId="867"/>
    <cellStyle name="SAPBEXfilterText" xfId="868"/>
    <cellStyle name="SAPBEXformats" xfId="869"/>
    <cellStyle name="SAPBEXformats 2" xfId="870"/>
    <cellStyle name="SAPBEXheaderItem" xfId="871"/>
    <cellStyle name="SAPBEXheaderText" xfId="872"/>
    <cellStyle name="SAPBEXHLevel0" xfId="873"/>
    <cellStyle name="SAPBEXHLevel0 2" xfId="874"/>
    <cellStyle name="SAPBEXHLevel0X" xfId="875"/>
    <cellStyle name="SAPBEXHLevel0X 2" xfId="876"/>
    <cellStyle name="SAPBEXHLevel1" xfId="877"/>
    <cellStyle name="SAPBEXHLevel1 2" xfId="878"/>
    <cellStyle name="SAPBEXHLevel1X" xfId="879"/>
    <cellStyle name="SAPBEXHLevel1X 2" xfId="880"/>
    <cellStyle name="SAPBEXHLevel2" xfId="881"/>
    <cellStyle name="SAPBEXHLevel2 2" xfId="882"/>
    <cellStyle name="SAPBEXHLevel2X" xfId="883"/>
    <cellStyle name="SAPBEXHLevel2X 2" xfId="884"/>
    <cellStyle name="SAPBEXHLevel3" xfId="885"/>
    <cellStyle name="SAPBEXHLevel3 2" xfId="886"/>
    <cellStyle name="SAPBEXHLevel3X" xfId="887"/>
    <cellStyle name="SAPBEXHLevel3X 2" xfId="888"/>
    <cellStyle name="SAPBEXresData" xfId="889"/>
    <cellStyle name="SAPBEXresData 2" xfId="890"/>
    <cellStyle name="SAPBEXresDataEmph" xfId="891"/>
    <cellStyle name="SAPBEXresDataEmph 2" xfId="892"/>
    <cellStyle name="SAPBEXresItem" xfId="893"/>
    <cellStyle name="SAPBEXresItem 2" xfId="894"/>
    <cellStyle name="SAPBEXresItemX" xfId="895"/>
    <cellStyle name="SAPBEXresItemX 2" xfId="896"/>
    <cellStyle name="SAPBEXstdData" xfId="897"/>
    <cellStyle name="SAPBEXstdData 2" xfId="898"/>
    <cellStyle name="SAPBEXstdDataEmph" xfId="899"/>
    <cellStyle name="SAPBEXstdDataEmph 2" xfId="900"/>
    <cellStyle name="SAPBEXstdItem" xfId="901"/>
    <cellStyle name="SAPBEXstdItem 2" xfId="902"/>
    <cellStyle name="SAPBEXstdItemX" xfId="903"/>
    <cellStyle name="SAPBEXstdItemX 2" xfId="904"/>
    <cellStyle name="SAPBEXtitle" xfId="905"/>
    <cellStyle name="SAPBEXundefined" xfId="906"/>
    <cellStyle name="SAPBEXundefined 2" xfId="907"/>
    <cellStyle name="sche|_x0005_" xfId="908"/>
    <cellStyle name="Single Accounting" xfId="909"/>
    <cellStyle name="SPOl" xfId="910"/>
    <cellStyle name="Standard_Anpassen der Amortisation" xfId="911"/>
    <cellStyle name="subhead" xfId="912"/>
    <cellStyle name="Subtotal" xfId="913"/>
    <cellStyle name="Text Indent A" xfId="914"/>
    <cellStyle name="Text Indent B" xfId="915"/>
    <cellStyle name="Text Indent C" xfId="916"/>
    <cellStyle name="þ_x001d_ð'&amp;Oy?Hy9_x0008__x000f__x0007_æ_x0007__x0007__x0001__x0001_" xfId="917"/>
    <cellStyle name="þ_x001d_ð'&amp;Oy?Hy9_x0008__x000f__x0007_æ_x0007__x0007__x0001__x0001_ 2" xfId="918"/>
    <cellStyle name="þ_x001d_ð'&amp;Oy?Hy9_x0008__x000f__x0007_æ_x0007__x0007__x0001__x0001_ 2 2" xfId="919"/>
    <cellStyle name="þ_x001d_ð'&amp;Oy?Hy9_x0008_E_x000c_￠_x000d__x0007__x0001__x0001_" xfId="920"/>
    <cellStyle name="þ_x001d_ð'&amp;Oy?Hy9_x0008_E_x000c_￠_x000d__x0007__x0001__x0001_ 2" xfId="921"/>
    <cellStyle name="þ_x001d_ð'&amp;Oy?Hy9_x0008_E_x000c_￠_x000d__x0007__x0001__x0001_ 2 2" xfId="922"/>
    <cellStyle name="Title" xfId="923"/>
    <cellStyle name="Total" xfId="924"/>
    <cellStyle name="Total 2" xfId="925"/>
    <cellStyle name="umentSummaryInformation" xfId="926"/>
    <cellStyle name="Unprot" xfId="927"/>
    <cellStyle name="Unprot$" xfId="928"/>
    <cellStyle name="Unprotect" xfId="929"/>
    <cellStyle name="USER" xfId="930"/>
    <cellStyle name="W?rung [0]_Compiling Utility Macros" xfId="931"/>
    <cellStyle name="W?rung_Compiling Utility Macros" xfId="932"/>
    <cellStyle name="Warning Text" xfId="933"/>
    <cellStyle name="Warning Text 2" xfId="934"/>
    <cellStyle name="XLS'|_x0005_t" xfId="935"/>
    <cellStyle name="Yen" xfId="936"/>
    <cellStyle name=" 坪 l_Sheet1_Q4 (2)" xfId="937"/>
    <cellStyle name="" xfId="938"/>
    <cellStyle name="" xfId="939"/>
    <cellStyle name="강조색1 2" xfId="940"/>
    <cellStyle name="강조색1 2 2" xfId="941"/>
    <cellStyle name="강조색1 2 3" xfId="942"/>
    <cellStyle name="강조색1 2 4" xfId="943"/>
    <cellStyle name="강조색1 2 5" xfId="944"/>
    <cellStyle name="강조색1 2 6" xfId="945"/>
    <cellStyle name="강조색1 3" xfId="946"/>
    <cellStyle name="강조색1 4" xfId="947"/>
    <cellStyle name="강조색1 5" xfId="948"/>
    <cellStyle name="강조색1 6" xfId="949"/>
    <cellStyle name="강조색1 7" xfId="950"/>
    <cellStyle name="강조색1 8" xfId="951"/>
    <cellStyle name="강조색1 9" xfId="952"/>
    <cellStyle name="강조색2 2" xfId="953"/>
    <cellStyle name="강조색2 2 2" xfId="954"/>
    <cellStyle name="강조색2 2 3" xfId="955"/>
    <cellStyle name="강조색2 2 4" xfId="956"/>
    <cellStyle name="강조색2 2 5" xfId="957"/>
    <cellStyle name="강조색2 2 6" xfId="958"/>
    <cellStyle name="강조색2 3" xfId="959"/>
    <cellStyle name="강조색2 4" xfId="960"/>
    <cellStyle name="강조색2 5" xfId="961"/>
    <cellStyle name="강조색2 6" xfId="962"/>
    <cellStyle name="강조색2 7" xfId="963"/>
    <cellStyle name="강조색2 8" xfId="964"/>
    <cellStyle name="강조색2 9" xfId="965"/>
    <cellStyle name="강조색3 2" xfId="966"/>
    <cellStyle name="강조색3 2 2" xfId="967"/>
    <cellStyle name="강조색3 2 3" xfId="968"/>
    <cellStyle name="강조색3 2 4" xfId="969"/>
    <cellStyle name="강조색3 2 5" xfId="970"/>
    <cellStyle name="강조색3 2 6" xfId="971"/>
    <cellStyle name="강조색3 3" xfId="972"/>
    <cellStyle name="강조색3 4" xfId="973"/>
    <cellStyle name="강조색3 5" xfId="974"/>
    <cellStyle name="강조색3 6" xfId="975"/>
    <cellStyle name="강조색3 7" xfId="976"/>
    <cellStyle name="강조색3 8" xfId="977"/>
    <cellStyle name="강조색3 9" xfId="978"/>
    <cellStyle name="강조색4 2" xfId="979"/>
    <cellStyle name="강조색4 2 2" xfId="980"/>
    <cellStyle name="강조색4 2 3" xfId="981"/>
    <cellStyle name="강조색4 2 4" xfId="982"/>
    <cellStyle name="강조색4 2 5" xfId="983"/>
    <cellStyle name="강조색4 2 6" xfId="984"/>
    <cellStyle name="강조색4 3" xfId="985"/>
    <cellStyle name="강조색4 4" xfId="986"/>
    <cellStyle name="강조색4 5" xfId="987"/>
    <cellStyle name="강조색4 6" xfId="988"/>
    <cellStyle name="강조색4 7" xfId="989"/>
    <cellStyle name="강조색4 8" xfId="990"/>
    <cellStyle name="강조색4 9" xfId="991"/>
    <cellStyle name="강조색5 2" xfId="992"/>
    <cellStyle name="강조색5 2 2" xfId="993"/>
    <cellStyle name="강조색5 2 3" xfId="994"/>
    <cellStyle name="강조색5 2 4" xfId="995"/>
    <cellStyle name="강조색5 2 5" xfId="996"/>
    <cellStyle name="강조색5 2 6" xfId="997"/>
    <cellStyle name="강조색5 3" xfId="998"/>
    <cellStyle name="강조색5 4" xfId="999"/>
    <cellStyle name="강조색5 5" xfId="1000"/>
    <cellStyle name="강조색5 6" xfId="1001"/>
    <cellStyle name="강조색5 7" xfId="1002"/>
    <cellStyle name="강조색5 8" xfId="1003"/>
    <cellStyle name="강조색5 9" xfId="1004"/>
    <cellStyle name="강조색6 2" xfId="1005"/>
    <cellStyle name="강조색6 2 2" xfId="1006"/>
    <cellStyle name="강조색6 2 3" xfId="1007"/>
    <cellStyle name="강조색6 2 4" xfId="1008"/>
    <cellStyle name="강조색6 2 5" xfId="1009"/>
    <cellStyle name="강조색6 2 6" xfId="1010"/>
    <cellStyle name="강조색6 3" xfId="1011"/>
    <cellStyle name="강조색6 4" xfId="1012"/>
    <cellStyle name="강조색6 5" xfId="1013"/>
    <cellStyle name="강조색6 6" xfId="1014"/>
    <cellStyle name="강조색6 7" xfId="1015"/>
    <cellStyle name="강조색6 8" xfId="1016"/>
    <cellStyle name="강조색6 9" xfId="1017"/>
    <cellStyle name="경고문 2" xfId="1018"/>
    <cellStyle name="경고문 2 2" xfId="1019"/>
    <cellStyle name="경고문 2 3" xfId="1020"/>
    <cellStyle name="경고문 2 4" xfId="1021"/>
    <cellStyle name="경고문 2 5" xfId="1022"/>
    <cellStyle name="경고문 2 6" xfId="1023"/>
    <cellStyle name="경고문 3" xfId="1024"/>
    <cellStyle name="경고문 4" xfId="1025"/>
    <cellStyle name="경고문 5" xfId="1026"/>
    <cellStyle name="경고문 6" xfId="1027"/>
    <cellStyle name="경고문 7" xfId="1028"/>
    <cellStyle name="경고문 8" xfId="1029"/>
    <cellStyle name="경고문 9" xfId="1030"/>
    <cellStyle name="계산 2" xfId="1031"/>
    <cellStyle name="계산 2 2" xfId="1032"/>
    <cellStyle name="계산 2 3" xfId="1033"/>
    <cellStyle name="계산 2 4" xfId="1034"/>
    <cellStyle name="계산 2 5" xfId="1035"/>
    <cellStyle name="계산 2 6" xfId="1036"/>
    <cellStyle name="계산 2 7" xfId="1037"/>
    <cellStyle name="계산 3" xfId="1038"/>
    <cellStyle name="계산 4" xfId="1039"/>
    <cellStyle name="계산 5" xfId="1040"/>
    <cellStyle name="계산 6" xfId="1041"/>
    <cellStyle name="계산 7" xfId="1042"/>
    <cellStyle name="계산 8" xfId="1043"/>
    <cellStyle name="계산 9" xfId="1044"/>
    <cellStyle name="고정소숫점" xfId="1045"/>
    <cellStyle name="고정출력1" xfId="1046"/>
    <cellStyle name="고정출력2" xfId="1047"/>
    <cellStyle name="咬訌裝?INCOM1" xfId="1048"/>
    <cellStyle name="咬訌裝?INCOM10" xfId="1049"/>
    <cellStyle name="咬訌裝?INCOM2" xfId="1050"/>
    <cellStyle name="咬訌裝?INCOM3" xfId="1051"/>
    <cellStyle name="咬訌裝?INCOM4" xfId="1052"/>
    <cellStyle name="咬訌裝?INCOM5" xfId="1053"/>
    <cellStyle name="咬訌裝?INCOM6" xfId="1054"/>
    <cellStyle name="咬訌裝?INCOM7" xfId="1055"/>
    <cellStyle name="咬訌裝?INCOM8" xfId="1056"/>
    <cellStyle name="咬訌裝?INCOM9" xfId="1057"/>
    <cellStyle name="咬訌裝?PRIB11" xfId="1058"/>
    <cellStyle name="咬訌裝?report-2 " xfId="1059"/>
    <cellStyle name="나쁨 2" xfId="1060"/>
    <cellStyle name="나쁨 2 2" xfId="1061"/>
    <cellStyle name="나쁨 2 3" xfId="1062"/>
    <cellStyle name="나쁨 2 4" xfId="1063"/>
    <cellStyle name="나쁨 2 5" xfId="1064"/>
    <cellStyle name="나쁨 2 6" xfId="1065"/>
    <cellStyle name="나쁨 3" xfId="1066"/>
    <cellStyle name="나쁨 4" xfId="1067"/>
    <cellStyle name="나쁨 5" xfId="1068"/>
    <cellStyle name="나쁨 6" xfId="1069"/>
    <cellStyle name="나쁨 7" xfId="1070"/>
    <cellStyle name="나쁨 8" xfId="1071"/>
    <cellStyle name="나쁨 9" xfId="1072"/>
    <cellStyle name="날짜" xfId="1073"/>
    <cellStyle name="달러" xfId="1074"/>
    <cellStyle name="뒤에 오는 하이퍼링크" xfId="1075"/>
    <cellStyle name="똿뗦먛귟 [0.00]_laroux" xfId="1076"/>
    <cellStyle name="똿뗦먛귟_laroux" xfId="1077"/>
    <cellStyle name="메모 10" xfId="1078"/>
    <cellStyle name="메모 10 2" xfId="1079"/>
    <cellStyle name="메모 10 2 2" xfId="1080"/>
    <cellStyle name="메모 10 2 3" xfId="1081"/>
    <cellStyle name="메모 10 3" xfId="1082"/>
    <cellStyle name="메모 10 4" xfId="1083"/>
    <cellStyle name="메모 11" xfId="1084"/>
    <cellStyle name="메모 11 2" xfId="1085"/>
    <cellStyle name="메모 11 2 2" xfId="1086"/>
    <cellStyle name="메모 11 2 3" xfId="1087"/>
    <cellStyle name="메모 11 3" xfId="1088"/>
    <cellStyle name="메모 11 4" xfId="1089"/>
    <cellStyle name="메모 12" xfId="1090"/>
    <cellStyle name="메모 12 2" xfId="1091"/>
    <cellStyle name="메모 12 2 2" xfId="1092"/>
    <cellStyle name="메모 12 2 3" xfId="1093"/>
    <cellStyle name="메모 12 3" xfId="1094"/>
    <cellStyle name="메모 12 4" xfId="1095"/>
    <cellStyle name="메모 2" xfId="1096"/>
    <cellStyle name="메모 2 2" xfId="1097"/>
    <cellStyle name="메모 2 2 2" xfId="1098"/>
    <cellStyle name="메모 2 2 3" xfId="1099"/>
    <cellStyle name="메모 2 3" xfId="1100"/>
    <cellStyle name="메모 2 3 2" xfId="1101"/>
    <cellStyle name="메모 2 3 3" xfId="1102"/>
    <cellStyle name="메모 2 4" xfId="1103"/>
    <cellStyle name="메모 2 4 2" xfId="1104"/>
    <cellStyle name="메모 2 4 3" xfId="1105"/>
    <cellStyle name="메모 2 5" xfId="1106"/>
    <cellStyle name="메모 2 5 2" xfId="1107"/>
    <cellStyle name="메모 2 5 3" xfId="1108"/>
    <cellStyle name="메모 2 6" xfId="1109"/>
    <cellStyle name="메모 2 6 2" xfId="1110"/>
    <cellStyle name="메모 2 6 3" xfId="1111"/>
    <cellStyle name="메모 2 7" xfId="1112"/>
    <cellStyle name="메모 3" xfId="1113"/>
    <cellStyle name="메모 3 2" xfId="1114"/>
    <cellStyle name="메모 3 3" xfId="1115"/>
    <cellStyle name="메모 4" xfId="1116"/>
    <cellStyle name="메모 4 2" xfId="1117"/>
    <cellStyle name="메모 4 3" xfId="1118"/>
    <cellStyle name="메모 5" xfId="1119"/>
    <cellStyle name="메모 5 2" xfId="1120"/>
    <cellStyle name="메모 5 2 2" xfId="1121"/>
    <cellStyle name="메모 5 2 3" xfId="1122"/>
    <cellStyle name="메모 5 3" xfId="1123"/>
    <cellStyle name="메모 5 3 2" xfId="1124"/>
    <cellStyle name="메모 5 3 3" xfId="1125"/>
    <cellStyle name="메모 5 4" xfId="1126"/>
    <cellStyle name="메모 5 4 2" xfId="1127"/>
    <cellStyle name="메모 5 4 3" xfId="1128"/>
    <cellStyle name="메모 5 5" xfId="1129"/>
    <cellStyle name="메모 5 5 2" xfId="1130"/>
    <cellStyle name="메모 5 5 3" xfId="1131"/>
    <cellStyle name="메모 5 6" xfId="1132"/>
    <cellStyle name="메모 5 6 2" xfId="1133"/>
    <cellStyle name="메모 5 6 3" xfId="1134"/>
    <cellStyle name="메모 5 7" xfId="1135"/>
    <cellStyle name="메모 5 8" xfId="1136"/>
    <cellStyle name="메모 6" xfId="1137"/>
    <cellStyle name="메모 6 2" xfId="1138"/>
    <cellStyle name="메모 6 3" xfId="1139"/>
    <cellStyle name="메모 7" xfId="1140"/>
    <cellStyle name="메모 7 2" xfId="1141"/>
    <cellStyle name="메모 7 3" xfId="1142"/>
    <cellStyle name="메모 8" xfId="1143"/>
    <cellStyle name="메모 8 2" xfId="1144"/>
    <cellStyle name="메모 8 3" xfId="1145"/>
    <cellStyle name="메모 9" xfId="1146"/>
    <cellStyle name="메모 9 2" xfId="1147"/>
    <cellStyle name="메모 9 2 2" xfId="1148"/>
    <cellStyle name="메모 9 2 3" xfId="1149"/>
    <cellStyle name="메모 9 3" xfId="1150"/>
    <cellStyle name="메모 9 4" xfId="1151"/>
    <cellStyle name="믅됞 [0.00]_laroux" xfId="1152"/>
    <cellStyle name="믅됞_laroux" xfId="1153"/>
    <cellStyle name="백분율 [0]" xfId="1154"/>
    <cellStyle name="백분율 2" xfId="1155"/>
    <cellStyle name="백분율 2 2" xfId="1156"/>
    <cellStyle name="백분율 2 3" xfId="1157"/>
    <cellStyle name="백분율 2 4" xfId="1158"/>
    <cellStyle name="백분율 2 5" xfId="1159"/>
    <cellStyle name="백분율 2 6" xfId="1160"/>
    <cellStyle name="백분율 2 7" xfId="1161"/>
    <cellStyle name="백분율 3" xfId="1162"/>
    <cellStyle name="백분율 4" xfId="1163"/>
    <cellStyle name="보통 2" xfId="1164"/>
    <cellStyle name="보통 2 2" xfId="1165"/>
    <cellStyle name="보통 2 3" xfId="1166"/>
    <cellStyle name="보통 2 4" xfId="1167"/>
    <cellStyle name="보통 2 5" xfId="1168"/>
    <cellStyle name="보통 2 6" xfId="1169"/>
    <cellStyle name="보통 3" xfId="1170"/>
    <cellStyle name="보통 4" xfId="1171"/>
    <cellStyle name="보통 5" xfId="1172"/>
    <cellStyle name="보통 6" xfId="1173"/>
    <cellStyle name="보통 7" xfId="1174"/>
    <cellStyle name="보통 8" xfId="1175"/>
    <cellStyle name="보통 9" xfId="1176"/>
    <cellStyle name="분수" xfId="1177"/>
    <cellStyle name="뷭?_BOOKSHIP" xfId="1178"/>
    <cellStyle name="사용자정의" xfId="1179"/>
    <cellStyle name="사원명무 표준" xfId="1180"/>
    <cellStyle name="사원명무 표준 2" xfId="1181"/>
    <cellStyle name="사원명무 표준 2 2" xfId="1182"/>
    <cellStyle name="사원명무 표준 3" xfId="1183"/>
    <cellStyle name="삼일-금지" xfId="1184"/>
    <cellStyle name="삼일-금지 2" xfId="1185"/>
    <cellStyle name="삼일-금지 2 2" xfId="1186"/>
    <cellStyle name="삼일-금지 3" xfId="1187"/>
    <cellStyle name="삼일-입력" xfId="1188"/>
    <cellStyle name="삼일-입력 2" xfId="1189"/>
    <cellStyle name="삼일-입력 2 2" xfId="1190"/>
    <cellStyle name="삼일-입력 3" xfId="1191"/>
    <cellStyle name="常规_RESULTS" xfId="1192"/>
    <cellStyle name="새귑[0]_롤痰삠悧 " xfId="1193"/>
    <cellStyle name="새귑_롤痰삠悧 " xfId="1194"/>
    <cellStyle name="설명 텍스트 2" xfId="1195"/>
    <cellStyle name="설명 텍스트 2 2" xfId="1196"/>
    <cellStyle name="설명 텍스트 2 3" xfId="1197"/>
    <cellStyle name="설명 텍스트 2 4" xfId="1198"/>
    <cellStyle name="설명 텍스트 2 5" xfId="1199"/>
    <cellStyle name="설명 텍스트 2 6" xfId="1200"/>
    <cellStyle name="설명 텍스트 3" xfId="1201"/>
    <cellStyle name="설명 텍스트 4" xfId="1202"/>
    <cellStyle name="설명 텍스트 5" xfId="1203"/>
    <cellStyle name="설명 텍스트 6" xfId="1204"/>
    <cellStyle name="설명 텍스트 7" xfId="1205"/>
    <cellStyle name="설명 텍스트 8" xfId="1206"/>
    <cellStyle name="설명 텍스트 9" xfId="1207"/>
    <cellStyle name="셀 확인 2" xfId="1208"/>
    <cellStyle name="셀 확인 2 2" xfId="1209"/>
    <cellStyle name="셀 확인 2 3" xfId="1210"/>
    <cellStyle name="셀 확인 2 4" xfId="1211"/>
    <cellStyle name="셀 확인 2 5" xfId="1212"/>
    <cellStyle name="셀 확인 2 6" xfId="1213"/>
    <cellStyle name="셀 확인 3" xfId="1214"/>
    <cellStyle name="셀 확인 4" xfId="1215"/>
    <cellStyle name="셀 확인 5" xfId="1216"/>
    <cellStyle name="셀 확인 6" xfId="1217"/>
    <cellStyle name="셀 확인 7" xfId="1218"/>
    <cellStyle name="셀 확인 8" xfId="1219"/>
    <cellStyle name="셀 확인 9" xfId="1220"/>
    <cellStyle name="셈迷?XLS!check_filesche|_x0005_" xfId="1221"/>
    <cellStyle name="숫자" xfId="1222"/>
    <cellStyle name="숫자(R)" xfId="1223"/>
    <cellStyle name="쉼표 [0]" xfId="1" builtinId="6"/>
    <cellStyle name="쉼표 [0] 10" xfId="1224"/>
    <cellStyle name="쉼표 [0] 2" xfId="4"/>
    <cellStyle name="쉼표 [0] 2 10" xfId="32"/>
    <cellStyle name="쉼표 [0] 2 10 2" xfId="1226"/>
    <cellStyle name="쉼표 [0] 2 10 3" xfId="1227"/>
    <cellStyle name="쉼표 [0] 2 10 4" xfId="1225"/>
    <cellStyle name="쉼표 [0] 2 11" xfId="34"/>
    <cellStyle name="쉼표 [0] 2 12" xfId="36"/>
    <cellStyle name="쉼표 [0] 2 13" xfId="46"/>
    <cellStyle name="쉼표 [0] 2 2" xfId="9"/>
    <cellStyle name="쉼표 [0] 2 2 2" xfId="1229"/>
    <cellStyle name="쉼표 [0] 2 2 2 2" xfId="1230"/>
    <cellStyle name="쉼표 [0] 2 2 2 3" xfId="1231"/>
    <cellStyle name="쉼표 [0] 2 2 3" xfId="1232"/>
    <cellStyle name="쉼표 [0] 2 2 3 2" xfId="1233"/>
    <cellStyle name="쉼표 [0] 2 2 3 3" xfId="1234"/>
    <cellStyle name="쉼표 [0] 2 2 4" xfId="1235"/>
    <cellStyle name="쉼표 [0] 2 2 4 2" xfId="1236"/>
    <cellStyle name="쉼표 [0] 2 2 4 3" xfId="1237"/>
    <cellStyle name="쉼표 [0] 2 2 5" xfId="1238"/>
    <cellStyle name="쉼표 [0] 2 2 6" xfId="1239"/>
    <cellStyle name="쉼표 [0] 2 2 7" xfId="1228"/>
    <cellStyle name="쉼표 [0] 2 3" xfId="11"/>
    <cellStyle name="쉼표 [0] 2 3 2" xfId="1241"/>
    <cellStyle name="쉼표 [0] 2 3 3" xfId="1242"/>
    <cellStyle name="쉼표 [0] 2 3 4" xfId="1240"/>
    <cellStyle name="쉼표 [0] 2 4" xfId="20"/>
    <cellStyle name="쉼표 [0] 2 4 2" xfId="1244"/>
    <cellStyle name="쉼표 [0] 2 4 3" xfId="1245"/>
    <cellStyle name="쉼표 [0] 2 4 4" xfId="1243"/>
    <cellStyle name="쉼표 [0] 2 5" xfId="22"/>
    <cellStyle name="쉼표 [0] 2 5 2" xfId="1247"/>
    <cellStyle name="쉼표 [0] 2 5 3" xfId="1248"/>
    <cellStyle name="쉼표 [0] 2 5 4" xfId="1246"/>
    <cellStyle name="쉼표 [0] 2 6" xfId="24"/>
    <cellStyle name="쉼표 [0] 2 6 2" xfId="1250"/>
    <cellStyle name="쉼표 [0] 2 6 3" xfId="1251"/>
    <cellStyle name="쉼표 [0] 2 6 4" xfId="1249"/>
    <cellStyle name="쉼표 [0] 2 7" xfId="26"/>
    <cellStyle name="쉼표 [0] 2 8" xfId="28"/>
    <cellStyle name="쉼표 [0] 2 9" xfId="30"/>
    <cellStyle name="쉼표 [0] 3" xfId="1252"/>
    <cellStyle name="쉼표 [0] 39" xfId="1253"/>
    <cellStyle name="쉼표 [0] 4" xfId="1254"/>
    <cellStyle name="쉼표 [0] 5" xfId="1255"/>
    <cellStyle name="쉼표 [0] 6" xfId="1256"/>
    <cellStyle name="쉼표 [0] 7" xfId="1257"/>
    <cellStyle name="스타일 1" xfId="1258"/>
    <cellStyle name="스타일 1 2" xfId="1259"/>
    <cellStyle name="스타일 1 3" xfId="1260"/>
    <cellStyle name="스타일 1 4" xfId="1261"/>
    <cellStyle name="스타일 1 5" xfId="1262"/>
    <cellStyle name="스타일 10" xfId="1263"/>
    <cellStyle name="스타일 100" xfId="1264"/>
    <cellStyle name="스타일 100 2" xfId="1265"/>
    <cellStyle name="스타일 101" xfId="1266"/>
    <cellStyle name="스타일 101 2" xfId="1267"/>
    <cellStyle name="스타일 102" xfId="1268"/>
    <cellStyle name="스타일 102 2" xfId="1269"/>
    <cellStyle name="스타일 103" xfId="1270"/>
    <cellStyle name="스타일 103 2" xfId="1271"/>
    <cellStyle name="스타일 104" xfId="1272"/>
    <cellStyle name="스타일 104 2" xfId="1273"/>
    <cellStyle name="스타일 105" xfId="1274"/>
    <cellStyle name="스타일 105 2" xfId="1275"/>
    <cellStyle name="스타일 106" xfId="1276"/>
    <cellStyle name="스타일 106 2" xfId="1277"/>
    <cellStyle name="스타일 107" xfId="1278"/>
    <cellStyle name="스타일 107 2" xfId="1279"/>
    <cellStyle name="스타일 108" xfId="1280"/>
    <cellStyle name="스타일 108 2" xfId="1281"/>
    <cellStyle name="스타일 109" xfId="1282"/>
    <cellStyle name="스타일 109 2" xfId="1283"/>
    <cellStyle name="스타일 11" xfId="1284"/>
    <cellStyle name="스타일 110" xfId="1285"/>
    <cellStyle name="스타일 110 2" xfId="1286"/>
    <cellStyle name="스타일 111" xfId="1287"/>
    <cellStyle name="스타일 111 2" xfId="1288"/>
    <cellStyle name="스타일 112" xfId="1289"/>
    <cellStyle name="스타일 113" xfId="1290"/>
    <cellStyle name="스타일 113 2" xfId="1291"/>
    <cellStyle name="스타일 114" xfId="1292"/>
    <cellStyle name="스타일 115" xfId="1293"/>
    <cellStyle name="스타일 115 2" xfId="1294"/>
    <cellStyle name="스타일 116" xfId="1295"/>
    <cellStyle name="스타일 116 2" xfId="1296"/>
    <cellStyle name="스타일 117" xfId="1297"/>
    <cellStyle name="스타일 117 2" xfId="1298"/>
    <cellStyle name="스타일 118" xfId="1299"/>
    <cellStyle name="스타일 118 2" xfId="1300"/>
    <cellStyle name="스타일 119" xfId="1301"/>
    <cellStyle name="스타일 119 2" xfId="1302"/>
    <cellStyle name="스타일 12" xfId="1303"/>
    <cellStyle name="스타일 120" xfId="1304"/>
    <cellStyle name="스타일 121" xfId="1305"/>
    <cellStyle name="스타일 121 2" xfId="1306"/>
    <cellStyle name="스타일 122" xfId="1307"/>
    <cellStyle name="스타일 122 2" xfId="1308"/>
    <cellStyle name="스타일 123" xfId="1309"/>
    <cellStyle name="스타일 123 2" xfId="1310"/>
    <cellStyle name="스타일 124" xfId="1311"/>
    <cellStyle name="스타일 124 2" xfId="1312"/>
    <cellStyle name="스타일 125" xfId="1313"/>
    <cellStyle name="스타일 125 2" xfId="1314"/>
    <cellStyle name="스타일 126" xfId="1315"/>
    <cellStyle name="스타일 126 2" xfId="1316"/>
    <cellStyle name="스타일 127" xfId="1317"/>
    <cellStyle name="스타일 127 2" xfId="1318"/>
    <cellStyle name="스타일 128" xfId="1319"/>
    <cellStyle name="스타일 128 2" xfId="1320"/>
    <cellStyle name="스타일 129" xfId="1321"/>
    <cellStyle name="스타일 129 2" xfId="1322"/>
    <cellStyle name="스타일 13" xfId="1323"/>
    <cellStyle name="스타일 130" xfId="1324"/>
    <cellStyle name="스타일 130 2" xfId="1325"/>
    <cellStyle name="스타일 131" xfId="1326"/>
    <cellStyle name="스타일 131 2" xfId="1327"/>
    <cellStyle name="스타일 132" xfId="1328"/>
    <cellStyle name="스타일 132 2" xfId="1329"/>
    <cellStyle name="스타일 133" xfId="1330"/>
    <cellStyle name="스타일 133 2" xfId="1331"/>
    <cellStyle name="스타일 134" xfId="1332"/>
    <cellStyle name="스타일 134 2" xfId="1333"/>
    <cellStyle name="스타일 135" xfId="1334"/>
    <cellStyle name="스타일 135 2" xfId="1335"/>
    <cellStyle name="스타일 136" xfId="1336"/>
    <cellStyle name="스타일 136 2" xfId="1337"/>
    <cellStyle name="스타일 137" xfId="1338"/>
    <cellStyle name="스타일 137 2" xfId="1339"/>
    <cellStyle name="스타일 138" xfId="1340"/>
    <cellStyle name="스타일 138 2" xfId="1341"/>
    <cellStyle name="스타일 139" xfId="1342"/>
    <cellStyle name="스타일 139 2" xfId="1343"/>
    <cellStyle name="스타일 14" xfId="1344"/>
    <cellStyle name="스타일 140" xfId="1345"/>
    <cellStyle name="스타일 140 2" xfId="1346"/>
    <cellStyle name="스타일 141" xfId="1347"/>
    <cellStyle name="스타일 141 2" xfId="1348"/>
    <cellStyle name="스타일 142" xfId="1349"/>
    <cellStyle name="스타일 142 2" xfId="1350"/>
    <cellStyle name="스타일 143" xfId="1351"/>
    <cellStyle name="스타일 143 2" xfId="1352"/>
    <cellStyle name="스타일 144" xfId="1353"/>
    <cellStyle name="스타일 144 2" xfId="1354"/>
    <cellStyle name="스타일 145" xfId="1355"/>
    <cellStyle name="스타일 145 2" xfId="1356"/>
    <cellStyle name="스타일 146" xfId="1357"/>
    <cellStyle name="스타일 146 2" xfId="1358"/>
    <cellStyle name="스타일 147" xfId="1359"/>
    <cellStyle name="스타일 147 2" xfId="1360"/>
    <cellStyle name="스타일 148" xfId="1361"/>
    <cellStyle name="스타일 148 2" xfId="1362"/>
    <cellStyle name="스타일 149" xfId="1363"/>
    <cellStyle name="스타일 149 2" xfId="1364"/>
    <cellStyle name="스타일 15" xfId="1365"/>
    <cellStyle name="스타일 150" xfId="1366"/>
    <cellStyle name="스타일 150 2" xfId="1367"/>
    <cellStyle name="스타일 151" xfId="1368"/>
    <cellStyle name="스타일 151 2" xfId="1369"/>
    <cellStyle name="스타일 152" xfId="1370"/>
    <cellStyle name="스타일 152 2" xfId="1371"/>
    <cellStyle name="스타일 153" xfId="1372"/>
    <cellStyle name="스타일 153 2" xfId="1373"/>
    <cellStyle name="스타일 154" xfId="1374"/>
    <cellStyle name="스타일 154 2" xfId="1375"/>
    <cellStyle name="스타일 155" xfId="1376"/>
    <cellStyle name="스타일 155 2" xfId="1377"/>
    <cellStyle name="스타일 156" xfId="1378"/>
    <cellStyle name="스타일 157" xfId="1379"/>
    <cellStyle name="스타일 158" xfId="1380"/>
    <cellStyle name="스타일 159" xfId="1381"/>
    <cellStyle name="스타일 159 2" xfId="1382"/>
    <cellStyle name="스타일 16" xfId="1383"/>
    <cellStyle name="스타일 160" xfId="1384"/>
    <cellStyle name="스타일 160 2" xfId="1385"/>
    <cellStyle name="스타일 161" xfId="1386"/>
    <cellStyle name="스타일 161 2" xfId="1387"/>
    <cellStyle name="스타일 162" xfId="1388"/>
    <cellStyle name="스타일 162 2" xfId="1389"/>
    <cellStyle name="스타일 163" xfId="1390"/>
    <cellStyle name="스타일 163 2" xfId="1391"/>
    <cellStyle name="스타일 164" xfId="1392"/>
    <cellStyle name="스타일 164 2" xfId="1393"/>
    <cellStyle name="스타일 165" xfId="1394"/>
    <cellStyle name="스타일 165 2" xfId="1395"/>
    <cellStyle name="스타일 166" xfId="1396"/>
    <cellStyle name="스타일 166 2" xfId="1397"/>
    <cellStyle name="스타일 167" xfId="1398"/>
    <cellStyle name="스타일 167 2" xfId="1399"/>
    <cellStyle name="스타일 168" xfId="1400"/>
    <cellStyle name="스타일 168 2" xfId="1401"/>
    <cellStyle name="스타일 169" xfId="1402"/>
    <cellStyle name="스타일 169 2" xfId="1403"/>
    <cellStyle name="스타일 17" xfId="1404"/>
    <cellStyle name="스타일 170" xfId="1405"/>
    <cellStyle name="스타일 170 2" xfId="1406"/>
    <cellStyle name="스타일 171" xfId="1407"/>
    <cellStyle name="스타일 171 2" xfId="1408"/>
    <cellStyle name="스타일 172" xfId="1409"/>
    <cellStyle name="스타일 172 2" xfId="1410"/>
    <cellStyle name="스타일 173" xfId="1411"/>
    <cellStyle name="스타일 173 2" xfId="1412"/>
    <cellStyle name="스타일 174" xfId="1413"/>
    <cellStyle name="스타일 174 2" xfId="1414"/>
    <cellStyle name="스타일 175" xfId="1415"/>
    <cellStyle name="스타일 175 2" xfId="1416"/>
    <cellStyle name="스타일 176" xfId="1417"/>
    <cellStyle name="스타일 177" xfId="1418"/>
    <cellStyle name="스타일 178" xfId="1419"/>
    <cellStyle name="스타일 178 2" xfId="1420"/>
    <cellStyle name="스타일 179" xfId="1421"/>
    <cellStyle name="스타일 179 2" xfId="1422"/>
    <cellStyle name="스타일 18" xfId="1423"/>
    <cellStyle name="스타일 180" xfId="1424"/>
    <cellStyle name="스타일 180 2" xfId="1425"/>
    <cellStyle name="스타일 181" xfId="1426"/>
    <cellStyle name="스타일 181 2" xfId="1427"/>
    <cellStyle name="스타일 182" xfId="1428"/>
    <cellStyle name="스타일 182 2" xfId="1429"/>
    <cellStyle name="스타일 183" xfId="1430"/>
    <cellStyle name="스타일 184" xfId="1431"/>
    <cellStyle name="스타일 184 2" xfId="1432"/>
    <cellStyle name="스타일 185" xfId="1433"/>
    <cellStyle name="스타일 185 2" xfId="1434"/>
    <cellStyle name="스타일 186" xfId="1435"/>
    <cellStyle name="스타일 186 2" xfId="1436"/>
    <cellStyle name="스타일 187" xfId="1437"/>
    <cellStyle name="스타일 187 2" xfId="1438"/>
    <cellStyle name="스타일 188" xfId="1439"/>
    <cellStyle name="스타일 188 2" xfId="1440"/>
    <cellStyle name="스타일 189" xfId="1441"/>
    <cellStyle name="스타일 189 2" xfId="1442"/>
    <cellStyle name="스타일 19" xfId="1443"/>
    <cellStyle name="스타일 190" xfId="1444"/>
    <cellStyle name="스타일 190 2" xfId="1445"/>
    <cellStyle name="스타일 191" xfId="1446"/>
    <cellStyle name="스타일 191 2" xfId="1447"/>
    <cellStyle name="스타일 192" xfId="1448"/>
    <cellStyle name="스타일 192 2" xfId="1449"/>
    <cellStyle name="스타일 193" xfId="1450"/>
    <cellStyle name="스타일 193 2" xfId="1451"/>
    <cellStyle name="스타일 194" xfId="1452"/>
    <cellStyle name="스타일 194 2" xfId="1453"/>
    <cellStyle name="스타일 195" xfId="1454"/>
    <cellStyle name="스타일 195 2" xfId="1455"/>
    <cellStyle name="스타일 196" xfId="1456"/>
    <cellStyle name="스타일 196 2" xfId="1457"/>
    <cellStyle name="스타일 197" xfId="1458"/>
    <cellStyle name="스타일 197 2" xfId="1459"/>
    <cellStyle name="스타일 198" xfId="1460"/>
    <cellStyle name="스타일 198 2" xfId="1461"/>
    <cellStyle name="스타일 199" xfId="1462"/>
    <cellStyle name="스타일 199 2" xfId="1463"/>
    <cellStyle name="스타일 2" xfId="1464"/>
    <cellStyle name="스타일 20" xfId="1465"/>
    <cellStyle name="스타일 200" xfId="1466"/>
    <cellStyle name="스타일 200 2" xfId="1467"/>
    <cellStyle name="스타일 201" xfId="1468"/>
    <cellStyle name="스타일 201 2" xfId="1469"/>
    <cellStyle name="스타일 202" xfId="1470"/>
    <cellStyle name="스타일 202 2" xfId="1471"/>
    <cellStyle name="스타일 203" xfId="1472"/>
    <cellStyle name="스타일 203 2" xfId="1473"/>
    <cellStyle name="스타일 204" xfId="1474"/>
    <cellStyle name="스타일 204 2" xfId="1475"/>
    <cellStyle name="스타일 205" xfId="1476"/>
    <cellStyle name="스타일 205 2" xfId="1477"/>
    <cellStyle name="스타일 206" xfId="1478"/>
    <cellStyle name="스타일 206 2" xfId="1479"/>
    <cellStyle name="스타일 207" xfId="1480"/>
    <cellStyle name="스타일 207 2" xfId="1481"/>
    <cellStyle name="스타일 208" xfId="1482"/>
    <cellStyle name="스타일 208 2" xfId="1483"/>
    <cellStyle name="스타일 209" xfId="1484"/>
    <cellStyle name="스타일 209 2" xfId="1485"/>
    <cellStyle name="스타일 21" xfId="1486"/>
    <cellStyle name="스타일 210" xfId="1487"/>
    <cellStyle name="스타일 210 2" xfId="1488"/>
    <cellStyle name="스타일 211" xfId="1489"/>
    <cellStyle name="스타일 211 2" xfId="1490"/>
    <cellStyle name="스타일 212" xfId="1491"/>
    <cellStyle name="스타일 212 2" xfId="1492"/>
    <cellStyle name="스타일 213" xfId="1493"/>
    <cellStyle name="스타일 213 2" xfId="1494"/>
    <cellStyle name="스타일 214" xfId="1495"/>
    <cellStyle name="스타일 214 2" xfId="1496"/>
    <cellStyle name="스타일 215" xfId="1497"/>
    <cellStyle name="스타일 215 2" xfId="1498"/>
    <cellStyle name="스타일 216" xfId="1499"/>
    <cellStyle name="스타일 216 2" xfId="1500"/>
    <cellStyle name="스타일 217" xfId="1501"/>
    <cellStyle name="스타일 217 2" xfId="1502"/>
    <cellStyle name="스타일 218" xfId="1503"/>
    <cellStyle name="스타일 218 2" xfId="1504"/>
    <cellStyle name="스타일 219" xfId="1505"/>
    <cellStyle name="스타일 22" xfId="1506"/>
    <cellStyle name="스타일 220" xfId="1507"/>
    <cellStyle name="스타일 221" xfId="1508"/>
    <cellStyle name="스타일 222" xfId="1509"/>
    <cellStyle name="스타일 222 2" xfId="1510"/>
    <cellStyle name="스타일 223" xfId="1511"/>
    <cellStyle name="스타일 223 2" xfId="1512"/>
    <cellStyle name="스타일 224" xfId="1513"/>
    <cellStyle name="스타일 224 2" xfId="1514"/>
    <cellStyle name="스타일 225" xfId="1515"/>
    <cellStyle name="스타일 225 2" xfId="1516"/>
    <cellStyle name="스타일 226" xfId="1517"/>
    <cellStyle name="스타일 226 2" xfId="1518"/>
    <cellStyle name="스타일 227" xfId="1519"/>
    <cellStyle name="스타일 227 2" xfId="1520"/>
    <cellStyle name="스타일 228" xfId="1521"/>
    <cellStyle name="스타일 228 2" xfId="1522"/>
    <cellStyle name="스타일 229" xfId="1523"/>
    <cellStyle name="스타일 229 2" xfId="1524"/>
    <cellStyle name="스타일 23" xfId="1525"/>
    <cellStyle name="스타일 230" xfId="1526"/>
    <cellStyle name="스타일 230 2" xfId="1527"/>
    <cellStyle name="스타일 231" xfId="1528"/>
    <cellStyle name="스타일 231 2" xfId="1529"/>
    <cellStyle name="스타일 232" xfId="1530"/>
    <cellStyle name="스타일 232 2" xfId="1531"/>
    <cellStyle name="스타일 233" xfId="1532"/>
    <cellStyle name="스타일 233 2" xfId="1533"/>
    <cellStyle name="스타일 234" xfId="1534"/>
    <cellStyle name="스타일 234 2" xfId="1535"/>
    <cellStyle name="스타일 235" xfId="1536"/>
    <cellStyle name="스타일 235 2" xfId="1537"/>
    <cellStyle name="스타일 236" xfId="1538"/>
    <cellStyle name="스타일 236 2" xfId="1539"/>
    <cellStyle name="스타일 237" xfId="1540"/>
    <cellStyle name="스타일 237 2" xfId="1541"/>
    <cellStyle name="스타일 238" xfId="1542"/>
    <cellStyle name="스타일 238 2" xfId="1543"/>
    <cellStyle name="스타일 239" xfId="1544"/>
    <cellStyle name="스타일 24" xfId="1545"/>
    <cellStyle name="스타일 240" xfId="1546"/>
    <cellStyle name="스타일 240 2" xfId="1547"/>
    <cellStyle name="스타일 241" xfId="1548"/>
    <cellStyle name="스타일 241 2" xfId="1549"/>
    <cellStyle name="스타일 242" xfId="1550"/>
    <cellStyle name="스타일 242 2" xfId="1551"/>
    <cellStyle name="스타일 243" xfId="1552"/>
    <cellStyle name="스타일 244" xfId="1553"/>
    <cellStyle name="스타일 244 2" xfId="1554"/>
    <cellStyle name="스타일 245" xfId="1555"/>
    <cellStyle name="스타일 245 2" xfId="1556"/>
    <cellStyle name="스타일 246" xfId="1557"/>
    <cellStyle name="스타일 246 2" xfId="1558"/>
    <cellStyle name="스타일 247" xfId="1559"/>
    <cellStyle name="스타일 247 2" xfId="1560"/>
    <cellStyle name="스타일 248" xfId="1561"/>
    <cellStyle name="스타일 248 2" xfId="1562"/>
    <cellStyle name="스타일 249" xfId="1563"/>
    <cellStyle name="스타일 25" xfId="1564"/>
    <cellStyle name="스타일 250" xfId="1565"/>
    <cellStyle name="스타일 250 2" xfId="1566"/>
    <cellStyle name="스타일 251" xfId="1567"/>
    <cellStyle name="스타일 251 2" xfId="1568"/>
    <cellStyle name="스타일 252" xfId="1569"/>
    <cellStyle name="스타일 252 2" xfId="1570"/>
    <cellStyle name="스타일 253" xfId="1571"/>
    <cellStyle name="스타일 253 2" xfId="1572"/>
    <cellStyle name="스타일 254" xfId="1573"/>
    <cellStyle name="스타일 254 2" xfId="1574"/>
    <cellStyle name="스타일 255" xfId="1575"/>
    <cellStyle name="스타일 26" xfId="1576"/>
    <cellStyle name="스타일 27" xfId="1577"/>
    <cellStyle name="스타일 28" xfId="1578"/>
    <cellStyle name="스타일 29" xfId="1579"/>
    <cellStyle name="스타일 3" xfId="1580"/>
    <cellStyle name="스타일 30" xfId="1581"/>
    <cellStyle name="스타일 31" xfId="1582"/>
    <cellStyle name="스타일 32" xfId="1583"/>
    <cellStyle name="스타일 33" xfId="1584"/>
    <cellStyle name="스타일 34" xfId="1585"/>
    <cellStyle name="스타일 35" xfId="1586"/>
    <cellStyle name="스타일 36" xfId="1587"/>
    <cellStyle name="스타일 37" xfId="1588"/>
    <cellStyle name="스타일 38" xfId="1589"/>
    <cellStyle name="스타일 39" xfId="1590"/>
    <cellStyle name="스타일 4" xfId="1591"/>
    <cellStyle name="스타일 40" xfId="1592"/>
    <cellStyle name="스타일 41" xfId="1593"/>
    <cellStyle name="스타일 42" xfId="1594"/>
    <cellStyle name="스타일 43" xfId="1595"/>
    <cellStyle name="스타일 44" xfId="1596"/>
    <cellStyle name="스타일 45" xfId="1597"/>
    <cellStyle name="스타일 46" xfId="1598"/>
    <cellStyle name="스타일 47" xfId="1599"/>
    <cellStyle name="스타일 47 2" xfId="1600"/>
    <cellStyle name="스타일 48" xfId="1601"/>
    <cellStyle name="스타일 48 2" xfId="1602"/>
    <cellStyle name="스타일 49" xfId="1603"/>
    <cellStyle name="스타일 49 2" xfId="1604"/>
    <cellStyle name="스타일 5" xfId="1605"/>
    <cellStyle name="스타일 50" xfId="1606"/>
    <cellStyle name="스타일 51" xfId="1607"/>
    <cellStyle name="스타일 51 2" xfId="1608"/>
    <cellStyle name="스타일 52" xfId="1609"/>
    <cellStyle name="스타일 52 2" xfId="1610"/>
    <cellStyle name="스타일 53" xfId="1611"/>
    <cellStyle name="스타일 53 2" xfId="1612"/>
    <cellStyle name="스타일 54" xfId="1613"/>
    <cellStyle name="스타일 54 2" xfId="1614"/>
    <cellStyle name="스타일 55" xfId="1615"/>
    <cellStyle name="스타일 55 2" xfId="1616"/>
    <cellStyle name="스타일 56" xfId="1617"/>
    <cellStyle name="스타일 57" xfId="1618"/>
    <cellStyle name="스타일 57 2" xfId="1619"/>
    <cellStyle name="스타일 58" xfId="1620"/>
    <cellStyle name="스타일 58 2" xfId="1621"/>
    <cellStyle name="스타일 59" xfId="1622"/>
    <cellStyle name="스타일 59 2" xfId="1623"/>
    <cellStyle name="스타일 6" xfId="1624"/>
    <cellStyle name="스타일 60" xfId="1625"/>
    <cellStyle name="스타일 60 2" xfId="1626"/>
    <cellStyle name="스타일 61" xfId="1627"/>
    <cellStyle name="스타일 61 2" xfId="1628"/>
    <cellStyle name="스타일 62" xfId="1629"/>
    <cellStyle name="스타일 62 2" xfId="1630"/>
    <cellStyle name="스타일 63" xfId="1631"/>
    <cellStyle name="스타일 63 2" xfId="1632"/>
    <cellStyle name="스타일 64" xfId="1633"/>
    <cellStyle name="스타일 64 2" xfId="1634"/>
    <cellStyle name="스타일 65" xfId="1635"/>
    <cellStyle name="스타일 65 2" xfId="1636"/>
    <cellStyle name="스타일 66" xfId="1637"/>
    <cellStyle name="스타일 66 2" xfId="1638"/>
    <cellStyle name="스타일 67" xfId="1639"/>
    <cellStyle name="스타일 67 2" xfId="1640"/>
    <cellStyle name="스타일 68" xfId="1641"/>
    <cellStyle name="스타일 68 2" xfId="1642"/>
    <cellStyle name="스타일 69" xfId="1643"/>
    <cellStyle name="스타일 69 2" xfId="1644"/>
    <cellStyle name="스타일 7" xfId="1645"/>
    <cellStyle name="스타일 70" xfId="1646"/>
    <cellStyle name="스타일 70 2" xfId="1647"/>
    <cellStyle name="스타일 71" xfId="1648"/>
    <cellStyle name="스타일 71 2" xfId="1649"/>
    <cellStyle name="스타일 72" xfId="1650"/>
    <cellStyle name="스타일 72 2" xfId="1651"/>
    <cellStyle name="스타일 73" xfId="1652"/>
    <cellStyle name="스타일 73 2" xfId="1653"/>
    <cellStyle name="스타일 74" xfId="1654"/>
    <cellStyle name="스타일 74 2" xfId="1655"/>
    <cellStyle name="스타일 75" xfId="1656"/>
    <cellStyle name="스타일 75 2" xfId="1657"/>
    <cellStyle name="스타일 76" xfId="1658"/>
    <cellStyle name="스타일 76 2" xfId="1659"/>
    <cellStyle name="스타일 77" xfId="1660"/>
    <cellStyle name="스타일 77 2" xfId="1661"/>
    <cellStyle name="스타일 78" xfId="1662"/>
    <cellStyle name="스타일 78 2" xfId="1663"/>
    <cellStyle name="스타일 79" xfId="1664"/>
    <cellStyle name="스타일 79 2" xfId="1665"/>
    <cellStyle name="스타일 8" xfId="1666"/>
    <cellStyle name="스타일 80" xfId="1667"/>
    <cellStyle name="스타일 80 2" xfId="1668"/>
    <cellStyle name="스타일 81" xfId="1669"/>
    <cellStyle name="스타일 81 2" xfId="1670"/>
    <cellStyle name="스타일 82" xfId="1671"/>
    <cellStyle name="스타일 82 2" xfId="1672"/>
    <cellStyle name="스타일 83" xfId="1673"/>
    <cellStyle name="스타일 83 2" xfId="1674"/>
    <cellStyle name="스타일 84" xfId="1675"/>
    <cellStyle name="스타일 84 2" xfId="1676"/>
    <cellStyle name="스타일 85" xfId="1677"/>
    <cellStyle name="스타일 85 2" xfId="1678"/>
    <cellStyle name="스타일 86" xfId="1679"/>
    <cellStyle name="스타일 86 2" xfId="1680"/>
    <cellStyle name="스타일 87" xfId="1681"/>
    <cellStyle name="스타일 87 2" xfId="1682"/>
    <cellStyle name="스타일 88" xfId="1683"/>
    <cellStyle name="스타일 88 2" xfId="1684"/>
    <cellStyle name="스타일 89" xfId="1685"/>
    <cellStyle name="스타일 89 2" xfId="1686"/>
    <cellStyle name="스타일 9" xfId="1687"/>
    <cellStyle name="스타일 90" xfId="1688"/>
    <cellStyle name="스타일 90 2" xfId="1689"/>
    <cellStyle name="스타일 91" xfId="1690"/>
    <cellStyle name="스타일 91 2" xfId="1691"/>
    <cellStyle name="스타일 92" xfId="1692"/>
    <cellStyle name="스타일 93" xfId="1693"/>
    <cellStyle name="스타일 94" xfId="1694"/>
    <cellStyle name="스타일 95" xfId="1695"/>
    <cellStyle name="스타일 95 2" xfId="1696"/>
    <cellStyle name="스타일 96" xfId="1697"/>
    <cellStyle name="스타일 96 2" xfId="1698"/>
    <cellStyle name="스타일 97" xfId="1699"/>
    <cellStyle name="스타일 97 2" xfId="1700"/>
    <cellStyle name="스타일 98" xfId="1701"/>
    <cellStyle name="스타일 98 2" xfId="1702"/>
    <cellStyle name="스타일 99" xfId="1703"/>
    <cellStyle name="스타일 99 2" xfId="1704"/>
    <cellStyle name="안건회계법인" xfId="1705"/>
    <cellStyle name="연결된 셀 2" xfId="1706"/>
    <cellStyle name="연결된 셀 2 2" xfId="1707"/>
    <cellStyle name="연결된 셀 2 3" xfId="1708"/>
    <cellStyle name="연결된 셀 2 4" xfId="1709"/>
    <cellStyle name="연결된 셀 2 5" xfId="1710"/>
    <cellStyle name="연결된 셀 2 6" xfId="1711"/>
    <cellStyle name="연결된 셀 3" xfId="1712"/>
    <cellStyle name="연결된 셀 4" xfId="1713"/>
    <cellStyle name="연결된 셀 5" xfId="1714"/>
    <cellStyle name="연결된 셀 6" xfId="1715"/>
    <cellStyle name="연결된 셀 7" xfId="1716"/>
    <cellStyle name="연결된 셀 8" xfId="1717"/>
    <cellStyle name="연결된 셀 9" xfId="1718"/>
    <cellStyle name="霓付 [0]_力炼1何1苞 泅炔 " xfId="1719"/>
    <cellStyle name="霓付_力炼1何1苞 泅炔 " xfId="1720"/>
    <cellStyle name="요약 2" xfId="1721"/>
    <cellStyle name="요약 2 2" xfId="1722"/>
    <cellStyle name="요약 2 3" xfId="1723"/>
    <cellStyle name="요약 2 4" xfId="1724"/>
    <cellStyle name="요약 2 5" xfId="1725"/>
    <cellStyle name="요약 2 6" xfId="1726"/>
    <cellStyle name="요약 2 7" xfId="1727"/>
    <cellStyle name="요약 3" xfId="1728"/>
    <cellStyle name="요약 4" xfId="1729"/>
    <cellStyle name="요약 5" xfId="1730"/>
    <cellStyle name="요약 6" xfId="1731"/>
    <cellStyle name="요약 7" xfId="1732"/>
    <cellStyle name="요약 8" xfId="1733"/>
    <cellStyle name="요약 9" xfId="1734"/>
    <cellStyle name="원" xfId="1735"/>
    <cellStyle name="一般_FAB5 AMHS 費用評估 040811-v01" xfId="1736"/>
    <cellStyle name="입력 2" xfId="1737"/>
    <cellStyle name="입력 2 2" xfId="1738"/>
    <cellStyle name="입력 2 3" xfId="1739"/>
    <cellStyle name="입력 2 4" xfId="1740"/>
    <cellStyle name="입력 2 5" xfId="1741"/>
    <cellStyle name="입력 2 6" xfId="1742"/>
    <cellStyle name="입력 2 7" xfId="1743"/>
    <cellStyle name="입력 3" xfId="1744"/>
    <cellStyle name="입력 4" xfId="1745"/>
    <cellStyle name="입력 5" xfId="1746"/>
    <cellStyle name="입력 6" xfId="1747"/>
    <cellStyle name="입력 7" xfId="1748"/>
    <cellStyle name="입력 8" xfId="1749"/>
    <cellStyle name="입력 9" xfId="1750"/>
    <cellStyle name="자리수" xfId="1751"/>
    <cellStyle name="자리수0" xfId="1752"/>
    <cellStyle name="제목 1 2" xfId="1753"/>
    <cellStyle name="제목 1 2 2" xfId="1754"/>
    <cellStyle name="제목 1 2 3" xfId="1755"/>
    <cellStyle name="제목 1 2 4" xfId="1756"/>
    <cellStyle name="제목 1 2 5" xfId="1757"/>
    <cellStyle name="제목 1 2 6" xfId="1758"/>
    <cellStyle name="제목 1 3" xfId="1759"/>
    <cellStyle name="제목 1 4" xfId="1760"/>
    <cellStyle name="제목 1 5" xfId="1761"/>
    <cellStyle name="제목 1 6" xfId="1762"/>
    <cellStyle name="제목 1 7" xfId="1763"/>
    <cellStyle name="제목 1 8" xfId="1764"/>
    <cellStyle name="제목 1 9" xfId="1765"/>
    <cellStyle name="제목 10" xfId="1766"/>
    <cellStyle name="제목 11" xfId="1767"/>
    <cellStyle name="제목 12" xfId="1768"/>
    <cellStyle name="제목 2 2" xfId="1769"/>
    <cellStyle name="제목 2 2 2" xfId="1770"/>
    <cellStyle name="제목 2 2 3" xfId="1771"/>
    <cellStyle name="제목 2 2 4" xfId="1772"/>
    <cellStyle name="제목 2 2 5" xfId="1773"/>
    <cellStyle name="제목 2 2 6" xfId="1774"/>
    <cellStyle name="제목 2 3" xfId="1775"/>
    <cellStyle name="제목 2 4" xfId="1776"/>
    <cellStyle name="제목 2 5" xfId="1777"/>
    <cellStyle name="제목 2 6" xfId="1778"/>
    <cellStyle name="제목 2 7" xfId="1779"/>
    <cellStyle name="제목 2 8" xfId="1780"/>
    <cellStyle name="제목 2 9" xfId="1781"/>
    <cellStyle name="제목 3 2" xfId="1782"/>
    <cellStyle name="제목 3 2 2" xfId="1783"/>
    <cellStyle name="제목 3 2 3" xfId="1784"/>
    <cellStyle name="제목 3 2 4" xfId="1785"/>
    <cellStyle name="제목 3 2 5" xfId="1786"/>
    <cellStyle name="제목 3 2 6" xfId="1787"/>
    <cellStyle name="제목 3 3" xfId="1788"/>
    <cellStyle name="제목 3 4" xfId="1789"/>
    <cellStyle name="제목 3 5" xfId="1790"/>
    <cellStyle name="제목 3 6" xfId="1791"/>
    <cellStyle name="제목 3 7" xfId="1792"/>
    <cellStyle name="제목 3 8" xfId="1793"/>
    <cellStyle name="제목 3 9" xfId="1794"/>
    <cellStyle name="제목 4 2" xfId="1795"/>
    <cellStyle name="제목 4 2 2" xfId="1796"/>
    <cellStyle name="제목 4 2 3" xfId="1797"/>
    <cellStyle name="제목 4 2 4" xfId="1798"/>
    <cellStyle name="제목 4 2 5" xfId="1799"/>
    <cellStyle name="제목 4 2 6" xfId="1800"/>
    <cellStyle name="제목 4 3" xfId="1801"/>
    <cellStyle name="제목 4 4" xfId="1802"/>
    <cellStyle name="제목 4 5" xfId="1803"/>
    <cellStyle name="제목 4 6" xfId="1804"/>
    <cellStyle name="제목 4 7" xfId="1805"/>
    <cellStyle name="제목 4 8" xfId="1806"/>
    <cellStyle name="제목 4 9" xfId="1807"/>
    <cellStyle name="제목 5" xfId="1808"/>
    <cellStyle name="제목 5 2" xfId="1809"/>
    <cellStyle name="제목 5 3" xfId="1810"/>
    <cellStyle name="제목 5 4" xfId="1811"/>
    <cellStyle name="제목 5 5" xfId="1812"/>
    <cellStyle name="제목 5 6" xfId="1813"/>
    <cellStyle name="제목 6" xfId="1814"/>
    <cellStyle name="제목 7" xfId="1815"/>
    <cellStyle name="제목 8" xfId="1816"/>
    <cellStyle name="제목 9" xfId="1817"/>
    <cellStyle name="좋음 2" xfId="1818"/>
    <cellStyle name="좋음 2 2" xfId="1819"/>
    <cellStyle name="좋음 2 3" xfId="1820"/>
    <cellStyle name="좋음 2 4" xfId="1821"/>
    <cellStyle name="좋음 2 5" xfId="1822"/>
    <cellStyle name="좋음 2 6" xfId="1823"/>
    <cellStyle name="좋음 3" xfId="1824"/>
    <cellStyle name="좋음 4" xfId="1825"/>
    <cellStyle name="좋음 5" xfId="1826"/>
    <cellStyle name="좋음 6" xfId="1827"/>
    <cellStyle name="좋음 7" xfId="1828"/>
    <cellStyle name="좋음 8" xfId="1829"/>
    <cellStyle name="좋음 9" xfId="1830"/>
    <cellStyle name="지정되지 않음" xfId="1831"/>
    <cellStyle name="钎霖_12岿 " xfId="1832"/>
    <cellStyle name="千位分隔[0]_RESULTS" xfId="1833"/>
    <cellStyle name="千位分隔_RESULTS" xfId="1834"/>
    <cellStyle name="출력 2" xfId="1835"/>
    <cellStyle name="출력 2 2" xfId="1836"/>
    <cellStyle name="출력 2 3" xfId="1837"/>
    <cellStyle name="출력 2 4" xfId="1838"/>
    <cellStyle name="출력 2 5" xfId="1839"/>
    <cellStyle name="출력 2 6" xfId="1840"/>
    <cellStyle name="출력 2 7" xfId="1841"/>
    <cellStyle name="출력 3" xfId="1842"/>
    <cellStyle name="출력 4" xfId="1843"/>
    <cellStyle name="출력 5" xfId="1844"/>
    <cellStyle name="출력 6" xfId="1845"/>
    <cellStyle name="출력 7" xfId="1846"/>
    <cellStyle name="출력 8" xfId="1847"/>
    <cellStyle name="출력 9" xfId="1848"/>
    <cellStyle name="콤냡?&lt;_x000f_$??:_x0009_`1_1 " xfId="1849"/>
    <cellStyle name="콤마 [0?업전 (2)2) (수)???????L낺" xfId="1850"/>
    <cellStyle name="콤마 [0]_ - 0807" xfId="1851"/>
    <cellStyle name="콤마 [20]" xfId="1852"/>
    <cellStyle name="콤마,_x0005__x0014_" xfId="1853"/>
    <cellStyle name="콤마_ - 0807" xfId="1854"/>
    <cellStyle name="通貨 [0.00]_laroux" xfId="1855"/>
    <cellStyle name="통화 [0] 2" xfId="5"/>
    <cellStyle name="통화 [0] 2 2" xfId="1857"/>
    <cellStyle name="통화 [0] 2 3" xfId="1858"/>
    <cellStyle name="통화 [0] 2 4" xfId="1856"/>
    <cellStyle name="通貨_laroux" xfId="1859"/>
    <cellStyle name="烹拳 [0]_力炼1何1苞 泅炔 " xfId="1860"/>
    <cellStyle name="烹拳_力炼1何1苞 泅炔 " xfId="1861"/>
    <cellStyle name="퍼센트" xfId="1862"/>
    <cellStyle name="표10" xfId="1863"/>
    <cellStyle name="표13" xfId="1864"/>
    <cellStyle name="표준" xfId="0" builtinId="0"/>
    <cellStyle name="표준 10" xfId="15"/>
    <cellStyle name="표준 10 2" xfId="1866"/>
    <cellStyle name="표준 10 3" xfId="1867"/>
    <cellStyle name="표준 10 4" xfId="1868"/>
    <cellStyle name="표준 10 5" xfId="1869"/>
    <cellStyle name="표준 10 6" xfId="1870"/>
    <cellStyle name="표준 10 7" xfId="1871"/>
    <cellStyle name="표준 10 8" xfId="1865"/>
    <cellStyle name="표준 11" xfId="16"/>
    <cellStyle name="표준 11 2" xfId="1873"/>
    <cellStyle name="표준 11 3" xfId="1874"/>
    <cellStyle name="표준 11 4" xfId="1875"/>
    <cellStyle name="표준 11 5" xfId="1876"/>
    <cellStyle name="표준 11 6" xfId="1877"/>
    <cellStyle name="표준 11 7" xfId="1872"/>
    <cellStyle name="표준 12" xfId="17"/>
    <cellStyle name="표준 12 2" xfId="1879"/>
    <cellStyle name="표준 12 3" xfId="1880"/>
    <cellStyle name="표준 12 4" xfId="1881"/>
    <cellStyle name="표준 12 5" xfId="1882"/>
    <cellStyle name="표준 12 6" xfId="1883"/>
    <cellStyle name="표준 12 7" xfId="1878"/>
    <cellStyle name="표준 13" xfId="18"/>
    <cellStyle name="표준 13 2" xfId="1885"/>
    <cellStyle name="표준 13 3" xfId="1886"/>
    <cellStyle name="표준 13 4" xfId="1887"/>
    <cellStyle name="표준 13 5" xfId="1888"/>
    <cellStyle name="표준 13 6" xfId="1889"/>
    <cellStyle name="표준 13 7" xfId="1884"/>
    <cellStyle name="표준 139 2" xfId="1890"/>
    <cellStyle name="표준 139 3" xfId="1891"/>
    <cellStyle name="표준 139 4" xfId="1892"/>
    <cellStyle name="표준 139 5" xfId="1893"/>
    <cellStyle name="표준 139 6" xfId="1894"/>
    <cellStyle name="표준 139 7" xfId="1895"/>
    <cellStyle name="표준 139 8" xfId="1896"/>
    <cellStyle name="표준 139 9" xfId="1897"/>
    <cellStyle name="표준 14" xfId="37"/>
    <cellStyle name="표준 14 2" xfId="1899"/>
    <cellStyle name="표준 14 3" xfId="1900"/>
    <cellStyle name="표준 14 4" xfId="1901"/>
    <cellStyle name="표준 14 5" xfId="1902"/>
    <cellStyle name="표준 14 6" xfId="1903"/>
    <cellStyle name="표준 14 7" xfId="1898"/>
    <cellStyle name="표준 140 2" xfId="1904"/>
    <cellStyle name="표준 140 3" xfId="1905"/>
    <cellStyle name="표준 140 4" xfId="1906"/>
    <cellStyle name="표준 140 5" xfId="1907"/>
    <cellStyle name="표준 140 6" xfId="1908"/>
    <cellStyle name="표준 140 7" xfId="1909"/>
    <cellStyle name="표준 140 8" xfId="1910"/>
    <cellStyle name="표준 140 9" xfId="1911"/>
    <cellStyle name="표준 143 2" xfId="1912"/>
    <cellStyle name="표준 143 3" xfId="1913"/>
    <cellStyle name="표준 143 4" xfId="1914"/>
    <cellStyle name="표준 143 5" xfId="1915"/>
    <cellStyle name="표준 143 6" xfId="1916"/>
    <cellStyle name="표준 143 7" xfId="1917"/>
    <cellStyle name="표준 143 8" xfId="1918"/>
    <cellStyle name="표준 143 9" xfId="1919"/>
    <cellStyle name="표준 144 2" xfId="1920"/>
    <cellStyle name="표준 144 3" xfId="1921"/>
    <cellStyle name="표준 144 4" xfId="1922"/>
    <cellStyle name="표준 144 5" xfId="1923"/>
    <cellStyle name="표준 144 6" xfId="1924"/>
    <cellStyle name="표준 144 7" xfId="1925"/>
    <cellStyle name="표준 144 8" xfId="1926"/>
    <cellStyle name="표준 144 9" xfId="1927"/>
    <cellStyle name="표준 147 2" xfId="1928"/>
    <cellStyle name="표준 147 3" xfId="1929"/>
    <cellStyle name="표준 147 4" xfId="1930"/>
    <cellStyle name="표준 147 5" xfId="1931"/>
    <cellStyle name="표준 147 6" xfId="1932"/>
    <cellStyle name="표준 147 7" xfId="1933"/>
    <cellStyle name="표준 147 8" xfId="1934"/>
    <cellStyle name="표준 147 9" xfId="1935"/>
    <cellStyle name="표준 148 2" xfId="1936"/>
    <cellStyle name="표준 148 3" xfId="1937"/>
    <cellStyle name="표준 148 4" xfId="1938"/>
    <cellStyle name="표준 148 5" xfId="1939"/>
    <cellStyle name="표준 148 6" xfId="1940"/>
    <cellStyle name="표준 148 7" xfId="1941"/>
    <cellStyle name="표준 148 8" xfId="1942"/>
    <cellStyle name="표준 148 9" xfId="1943"/>
    <cellStyle name="표준 15" xfId="38"/>
    <cellStyle name="표준 15 2" xfId="1945"/>
    <cellStyle name="표준 15 3" xfId="1946"/>
    <cellStyle name="표준 15 4" xfId="1947"/>
    <cellStyle name="표준 15 5" xfId="1948"/>
    <cellStyle name="표준 15 6" xfId="1949"/>
    <cellStyle name="표준 15 7" xfId="1944"/>
    <cellStyle name="표준 151 2" xfId="1950"/>
    <cellStyle name="표준 151 3" xfId="1951"/>
    <cellStyle name="표준 151 4" xfId="1952"/>
    <cellStyle name="표준 151 5" xfId="1953"/>
    <cellStyle name="표준 151 6" xfId="1954"/>
    <cellStyle name="표준 151 7" xfId="1955"/>
    <cellStyle name="표준 151 8" xfId="1956"/>
    <cellStyle name="표준 151 9" xfId="1957"/>
    <cellStyle name="표준 152 2" xfId="1958"/>
    <cellStyle name="표준 152 3" xfId="1959"/>
    <cellStyle name="표준 152 4" xfId="1960"/>
    <cellStyle name="표준 152 5" xfId="1961"/>
    <cellStyle name="표준 152 6" xfId="1962"/>
    <cellStyle name="표준 152 7" xfId="1963"/>
    <cellStyle name="표준 152 8" xfId="1964"/>
    <cellStyle name="표준 152 9" xfId="1965"/>
    <cellStyle name="표준 155 2" xfId="1966"/>
    <cellStyle name="표준 155 3" xfId="1967"/>
    <cellStyle name="표준 155 4" xfId="1968"/>
    <cellStyle name="표준 155 5" xfId="1969"/>
    <cellStyle name="표준 155 6" xfId="1970"/>
    <cellStyle name="표준 155 7" xfId="1971"/>
    <cellStyle name="표준 155 8" xfId="1972"/>
    <cellStyle name="표준 155 9" xfId="1973"/>
    <cellStyle name="표준 156 2" xfId="1974"/>
    <cellStyle name="표준 156 3" xfId="1975"/>
    <cellStyle name="표준 156 4" xfId="1976"/>
    <cellStyle name="표준 156 5" xfId="1977"/>
    <cellStyle name="표준 156 6" xfId="1978"/>
    <cellStyle name="표준 156 7" xfId="1979"/>
    <cellStyle name="표준 156 8" xfId="1980"/>
    <cellStyle name="표준 156 9" xfId="1981"/>
    <cellStyle name="표준 159 2" xfId="1982"/>
    <cellStyle name="표준 159 3" xfId="1983"/>
    <cellStyle name="표준 159 4" xfId="1984"/>
    <cellStyle name="표준 159 5" xfId="1985"/>
    <cellStyle name="표준 159 6" xfId="1986"/>
    <cellStyle name="표준 159 7" xfId="1987"/>
    <cellStyle name="표준 159 8" xfId="1988"/>
    <cellStyle name="표준 159 9" xfId="1989"/>
    <cellStyle name="표준 16" xfId="39"/>
    <cellStyle name="표준 16 2" xfId="1991"/>
    <cellStyle name="표준 16 3" xfId="1992"/>
    <cellStyle name="표준 16 4" xfId="1993"/>
    <cellStyle name="표준 16 5" xfId="1994"/>
    <cellStyle name="표준 16 6" xfId="1995"/>
    <cellStyle name="표준 16 7" xfId="1990"/>
    <cellStyle name="표준 160 2" xfId="1996"/>
    <cellStyle name="표준 160 3" xfId="1997"/>
    <cellStyle name="표준 160 4" xfId="1998"/>
    <cellStyle name="표준 160 5" xfId="1999"/>
    <cellStyle name="표준 160 6" xfId="2000"/>
    <cellStyle name="표준 160 7" xfId="2001"/>
    <cellStyle name="표준 160 8" xfId="2002"/>
    <cellStyle name="표준 160 9" xfId="2003"/>
    <cellStyle name="표준 163 2" xfId="2004"/>
    <cellStyle name="표준 163 3" xfId="2005"/>
    <cellStyle name="표준 163 4" xfId="2006"/>
    <cellStyle name="표준 163 5" xfId="2007"/>
    <cellStyle name="표준 163 6" xfId="2008"/>
    <cellStyle name="표준 163 7" xfId="2009"/>
    <cellStyle name="표준 163 8" xfId="2010"/>
    <cellStyle name="표준 163 9" xfId="2011"/>
    <cellStyle name="표준 164 2" xfId="2012"/>
    <cellStyle name="표준 164 3" xfId="2013"/>
    <cellStyle name="표준 164 4" xfId="2014"/>
    <cellStyle name="표준 164 5" xfId="2015"/>
    <cellStyle name="표준 164 6" xfId="2016"/>
    <cellStyle name="표준 164 7" xfId="2017"/>
    <cellStyle name="표준 164 8" xfId="2018"/>
    <cellStyle name="표준 164 9" xfId="2019"/>
    <cellStyle name="표준 167 2" xfId="2020"/>
    <cellStyle name="표준 167 3" xfId="2021"/>
    <cellStyle name="표준 167 4" xfId="2022"/>
    <cellStyle name="표준 167 5" xfId="2023"/>
    <cellStyle name="표준 167 6" xfId="2024"/>
    <cellStyle name="표준 167 7" xfId="2025"/>
    <cellStyle name="표준 167 8" xfId="2026"/>
    <cellStyle name="표준 167 9" xfId="2027"/>
    <cellStyle name="표준 168 2" xfId="2028"/>
    <cellStyle name="표준 168 3" xfId="2029"/>
    <cellStyle name="표준 168 4" xfId="2030"/>
    <cellStyle name="표준 168 5" xfId="2031"/>
    <cellStyle name="표준 168 6" xfId="2032"/>
    <cellStyle name="표준 168 7" xfId="2033"/>
    <cellStyle name="표준 168 8" xfId="2034"/>
    <cellStyle name="표준 168 9" xfId="2035"/>
    <cellStyle name="표준 17" xfId="40"/>
    <cellStyle name="표준 17 2" xfId="2037"/>
    <cellStyle name="표준 17 3" xfId="2038"/>
    <cellStyle name="표준 17 4" xfId="2039"/>
    <cellStyle name="표준 17 5" xfId="2040"/>
    <cellStyle name="표준 17 6" xfId="2041"/>
    <cellStyle name="표준 17 7" xfId="2036"/>
    <cellStyle name="표준 171 2" xfId="2042"/>
    <cellStyle name="표준 171 3" xfId="2043"/>
    <cellStyle name="표준 171 4" xfId="2044"/>
    <cellStyle name="표준 171 5" xfId="2045"/>
    <cellStyle name="표준 171 6" xfId="2046"/>
    <cellStyle name="표준 171 7" xfId="2047"/>
    <cellStyle name="표준 171 8" xfId="2048"/>
    <cellStyle name="표준 171 9" xfId="2049"/>
    <cellStyle name="표준 173 2" xfId="2050"/>
    <cellStyle name="표준 173 3" xfId="2051"/>
    <cellStyle name="표준 173 4" xfId="2052"/>
    <cellStyle name="표준 173 5" xfId="2053"/>
    <cellStyle name="표준 173 6" xfId="2054"/>
    <cellStyle name="표준 173 7" xfId="2055"/>
    <cellStyle name="표준 173 8" xfId="2056"/>
    <cellStyle name="표준 173 9" xfId="2057"/>
    <cellStyle name="표준 176 2" xfId="2058"/>
    <cellStyle name="표준 176 3" xfId="2059"/>
    <cellStyle name="표준 176 4" xfId="2060"/>
    <cellStyle name="표준 176 5" xfId="2061"/>
    <cellStyle name="표준 176 6" xfId="2062"/>
    <cellStyle name="표준 176 7" xfId="2063"/>
    <cellStyle name="표준 176 8" xfId="2064"/>
    <cellStyle name="표준 176 9" xfId="2065"/>
    <cellStyle name="표준 177 2" xfId="2066"/>
    <cellStyle name="표준 177 3" xfId="2067"/>
    <cellStyle name="표준 177 4" xfId="2068"/>
    <cellStyle name="표준 177 5" xfId="2069"/>
    <cellStyle name="표준 177 6" xfId="2070"/>
    <cellStyle name="표준 177 7" xfId="2071"/>
    <cellStyle name="표준 177 8" xfId="2072"/>
    <cellStyle name="표준 177 9" xfId="2073"/>
    <cellStyle name="표준 18" xfId="41"/>
    <cellStyle name="표준 18 2" xfId="2075"/>
    <cellStyle name="표준 18 3" xfId="2076"/>
    <cellStyle name="표준 18 4" xfId="2077"/>
    <cellStyle name="표준 18 5" xfId="2078"/>
    <cellStyle name="표준 18 6" xfId="2079"/>
    <cellStyle name="표준 18 7" xfId="2074"/>
    <cellStyle name="표준 188 2" xfId="2080"/>
    <cellStyle name="표준 188 3" xfId="2081"/>
    <cellStyle name="표준 188 4" xfId="2082"/>
    <cellStyle name="표준 188 5" xfId="2083"/>
    <cellStyle name="표준 188 6" xfId="2084"/>
    <cellStyle name="표준 188 7" xfId="2085"/>
    <cellStyle name="표준 188 8" xfId="2086"/>
    <cellStyle name="표준 188 9" xfId="2087"/>
    <cellStyle name="표준 19" xfId="42"/>
    <cellStyle name="표준 19 2" xfId="2089"/>
    <cellStyle name="표준 19 3" xfId="2090"/>
    <cellStyle name="표준 19 4" xfId="2088"/>
    <cellStyle name="표준 190 2" xfId="2091"/>
    <cellStyle name="표준 190 3" xfId="2092"/>
    <cellStyle name="표준 190 4" xfId="2093"/>
    <cellStyle name="표준 190 5" xfId="2094"/>
    <cellStyle name="표준 190 6" xfId="2095"/>
    <cellStyle name="표준 190 7" xfId="2096"/>
    <cellStyle name="표준 190 8" xfId="2097"/>
    <cellStyle name="표준 190 9" xfId="2098"/>
    <cellStyle name="표준 191 2" xfId="2099"/>
    <cellStyle name="표준 191 3" xfId="2100"/>
    <cellStyle name="표준 191 4" xfId="2101"/>
    <cellStyle name="표준 191 5" xfId="2102"/>
    <cellStyle name="표준 191 6" xfId="2103"/>
    <cellStyle name="표준 191 7" xfId="2104"/>
    <cellStyle name="표준 191 8" xfId="2105"/>
    <cellStyle name="표준 191 9" xfId="2106"/>
    <cellStyle name="표준 194 2" xfId="2107"/>
    <cellStyle name="표준 194 3" xfId="2108"/>
    <cellStyle name="표준 194 4" xfId="2109"/>
    <cellStyle name="표준 194 5" xfId="2110"/>
    <cellStyle name="표준 194 6" xfId="2111"/>
    <cellStyle name="표준 194 7" xfId="2112"/>
    <cellStyle name="표준 194 8" xfId="2113"/>
    <cellStyle name="표준 194 9" xfId="2114"/>
    <cellStyle name="표준 195 2" xfId="2115"/>
    <cellStyle name="표준 195 3" xfId="2116"/>
    <cellStyle name="표준 195 4" xfId="2117"/>
    <cellStyle name="표준 195 5" xfId="2118"/>
    <cellStyle name="표준 195 6" xfId="2119"/>
    <cellStyle name="표준 195 7" xfId="2120"/>
    <cellStyle name="표준 195 8" xfId="2121"/>
    <cellStyle name="표준 195 9" xfId="2122"/>
    <cellStyle name="표준 198 2" xfId="2123"/>
    <cellStyle name="표준 198 3" xfId="2124"/>
    <cellStyle name="표준 198 4" xfId="2125"/>
    <cellStyle name="표준 198 5" xfId="2126"/>
    <cellStyle name="표준 198 6" xfId="2127"/>
    <cellStyle name="표준 198 7" xfId="2128"/>
    <cellStyle name="표준 198 8" xfId="2129"/>
    <cellStyle name="표준 198 9" xfId="2130"/>
    <cellStyle name="표준 199 2" xfId="2131"/>
    <cellStyle name="표준 199 3" xfId="2132"/>
    <cellStyle name="표준 199 4" xfId="2133"/>
    <cellStyle name="표준 199 5" xfId="2134"/>
    <cellStyle name="표준 199 6" xfId="2135"/>
    <cellStyle name="표준 199 7" xfId="2136"/>
    <cellStyle name="표준 199 8" xfId="2137"/>
    <cellStyle name="표준 199 9" xfId="2138"/>
    <cellStyle name="표준 2" xfId="3"/>
    <cellStyle name="표준 2 10" xfId="31"/>
    <cellStyle name="표준 2 10 2" xfId="2139"/>
    <cellStyle name="표준 2 10 3" xfId="2140"/>
    <cellStyle name="표준 2 10 4" xfId="2141"/>
    <cellStyle name="표준 2 10 5" xfId="2142"/>
    <cellStyle name="표준 2 10 6" xfId="2143"/>
    <cellStyle name="표준 2 10 7" xfId="2144"/>
    <cellStyle name="표준 2 11" xfId="33"/>
    <cellStyle name="표준 2 11 2" xfId="2145"/>
    <cellStyle name="표준 2 11 3" xfId="2146"/>
    <cellStyle name="표준 2 11 4" xfId="2147"/>
    <cellStyle name="표준 2 11 5" xfId="2148"/>
    <cellStyle name="표준 2 11 6" xfId="2149"/>
    <cellStyle name="표준 2 11 7" xfId="2150"/>
    <cellStyle name="표준 2 12" xfId="35"/>
    <cellStyle name="표준 2 12 2" xfId="2151"/>
    <cellStyle name="표준 2 12 3" xfId="2152"/>
    <cellStyle name="표준 2 12 4" xfId="2153"/>
    <cellStyle name="표준 2 12 5" xfId="2154"/>
    <cellStyle name="표준 2 12 6" xfId="2155"/>
    <cellStyle name="표준 2 12 7" xfId="2156"/>
    <cellStyle name="표준 2 13" xfId="45"/>
    <cellStyle name="표준 2 13 2" xfId="2157"/>
    <cellStyle name="표준 2 13 3" xfId="2158"/>
    <cellStyle name="표준 2 13 4" xfId="2159"/>
    <cellStyle name="표준 2 13 5" xfId="2160"/>
    <cellStyle name="표준 2 13 6" xfId="2161"/>
    <cellStyle name="표준 2 13 7" xfId="2162"/>
    <cellStyle name="표준 2 14" xfId="2163"/>
    <cellStyle name="표준 2 14 2" xfId="2164"/>
    <cellStyle name="표준 2 15" xfId="2165"/>
    <cellStyle name="표준 2 15 2" xfId="2166"/>
    <cellStyle name="표준 2 16" xfId="2167"/>
    <cellStyle name="표준 2 16 2" xfId="2168"/>
    <cellStyle name="표준 2 17" xfId="2169"/>
    <cellStyle name="표준 2 17 2" xfId="2170"/>
    <cellStyle name="표준 2 18" xfId="2171"/>
    <cellStyle name="표준 2 18 2" xfId="2172"/>
    <cellStyle name="표준 2 19" xfId="2173"/>
    <cellStyle name="표준 2 19 2" xfId="2174"/>
    <cellStyle name="표준 2 2" xfId="8"/>
    <cellStyle name="표준 2 2 2" xfId="2175"/>
    <cellStyle name="표준 2 2 2 2" xfId="2176"/>
    <cellStyle name="표준 2 2 2 3" xfId="2177"/>
    <cellStyle name="표준 2 2 2 4" xfId="2178"/>
    <cellStyle name="표준 2 2 3" xfId="2179"/>
    <cellStyle name="표준 2 2 4" xfId="2180"/>
    <cellStyle name="표준 2 2 5" xfId="2181"/>
    <cellStyle name="표준 2 2 6" xfId="2182"/>
    <cellStyle name="표준 2 2 7" xfId="2183"/>
    <cellStyle name="표준 2 2 8" xfId="2184"/>
    <cellStyle name="표준 2 2_20090908_M-Fab 진행 일정표" xfId="2185"/>
    <cellStyle name="표준 2 20" xfId="2186"/>
    <cellStyle name="표준 2 20 2" xfId="2187"/>
    <cellStyle name="표준 2 21" xfId="2188"/>
    <cellStyle name="표준 2 21 2" xfId="2189"/>
    <cellStyle name="표준 2 22" xfId="2190"/>
    <cellStyle name="표준 2 22 2" xfId="2191"/>
    <cellStyle name="표준 2 23" xfId="2192"/>
    <cellStyle name="표준 2 23 2" xfId="2193"/>
    <cellStyle name="표준 2 24" xfId="2194"/>
    <cellStyle name="표준 2 24 2" xfId="2195"/>
    <cellStyle name="표준 2 25" xfId="2196"/>
    <cellStyle name="표준 2 25 2" xfId="2197"/>
    <cellStyle name="표준 2 26" xfId="2198"/>
    <cellStyle name="표준 2 26 2" xfId="2199"/>
    <cellStyle name="표준 2 27" xfId="2200"/>
    <cellStyle name="표준 2 27 2" xfId="2201"/>
    <cellStyle name="표준 2 28" xfId="2202"/>
    <cellStyle name="표준 2 28 2" xfId="2203"/>
    <cellStyle name="표준 2 29" xfId="2204"/>
    <cellStyle name="표준 2 29 2" xfId="2205"/>
    <cellStyle name="표준 2 3" xfId="10"/>
    <cellStyle name="표준 2 3 2" xfId="2206"/>
    <cellStyle name="표준 2 3 3" xfId="2207"/>
    <cellStyle name="표준 2 3 4" xfId="2208"/>
    <cellStyle name="표준 2 3 5" xfId="2209"/>
    <cellStyle name="표준 2 3 6" xfId="2210"/>
    <cellStyle name="표준 2 3 7" xfId="2211"/>
    <cellStyle name="표준 2 30" xfId="2212"/>
    <cellStyle name="표준 2 31" xfId="2213"/>
    <cellStyle name="표준 2 32" xfId="2214"/>
    <cellStyle name="표준 2 33" xfId="2215"/>
    <cellStyle name="표준 2 34" xfId="2216"/>
    <cellStyle name="표준 2 35" xfId="2217"/>
    <cellStyle name="표준 2 36" xfId="2218"/>
    <cellStyle name="표준 2 37" xfId="2219"/>
    <cellStyle name="표준 2 38" xfId="2220"/>
    <cellStyle name="표준 2 39" xfId="2221"/>
    <cellStyle name="표준 2 4" xfId="19"/>
    <cellStyle name="표준 2 4 2" xfId="2222"/>
    <cellStyle name="표준 2 4 3" xfId="2223"/>
    <cellStyle name="표준 2 4 4" xfId="2224"/>
    <cellStyle name="표준 2 4 5" xfId="2225"/>
    <cellStyle name="표준 2 4 6" xfId="2226"/>
    <cellStyle name="표준 2 4 7" xfId="2227"/>
    <cellStyle name="표준 2 40" xfId="2228"/>
    <cellStyle name="표준 2 41" xfId="2229"/>
    <cellStyle name="표준 2 42" xfId="2230"/>
    <cellStyle name="표준 2 43" xfId="2231"/>
    <cellStyle name="표준 2 44" xfId="2232"/>
    <cellStyle name="표준 2 45" xfId="2233"/>
    <cellStyle name="표준 2 5" xfId="21"/>
    <cellStyle name="표준 2 5 2" xfId="2234"/>
    <cellStyle name="표준 2 5 3" xfId="2235"/>
    <cellStyle name="표준 2 5 4" xfId="2236"/>
    <cellStyle name="표준 2 5 5" xfId="2237"/>
    <cellStyle name="표준 2 5 6" xfId="2238"/>
    <cellStyle name="표준 2 5 7" xfId="2239"/>
    <cellStyle name="표준 2 6" xfId="23"/>
    <cellStyle name="표준 2 6 2" xfId="2240"/>
    <cellStyle name="표준 2 6 3" xfId="2241"/>
    <cellStyle name="표준 2 6 4" xfId="2242"/>
    <cellStyle name="표준 2 6 5" xfId="2243"/>
    <cellStyle name="표준 2 6 6" xfId="2244"/>
    <cellStyle name="표준 2 6 7" xfId="2245"/>
    <cellStyle name="표준 2 7" xfId="25"/>
    <cellStyle name="표준 2 7 2" xfId="2246"/>
    <cellStyle name="표준 2 7 3" xfId="2247"/>
    <cellStyle name="표준 2 7 4" xfId="2248"/>
    <cellStyle name="표준 2 7 5" xfId="2249"/>
    <cellStyle name="표준 2 7 6" xfId="2250"/>
    <cellStyle name="표준 2 7 7" xfId="2251"/>
    <cellStyle name="표준 2 8" xfId="27"/>
    <cellStyle name="표준 2 8 2" xfId="2252"/>
    <cellStyle name="표준 2 8 3" xfId="2253"/>
    <cellStyle name="표준 2 8 4" xfId="2254"/>
    <cellStyle name="표준 2 8 5" xfId="2255"/>
    <cellStyle name="표준 2 8 6" xfId="2256"/>
    <cellStyle name="표준 2 8 7" xfId="2257"/>
    <cellStyle name="표준 2 9" xfId="29"/>
    <cellStyle name="표준 2 9 2" xfId="2258"/>
    <cellStyle name="표준 2 9 3" xfId="2259"/>
    <cellStyle name="표준 2 9 4" xfId="2260"/>
    <cellStyle name="표준 2 9 5" xfId="2261"/>
    <cellStyle name="표준 2 9 6" xfId="2262"/>
    <cellStyle name="표준 2 9 7" xfId="2263"/>
    <cellStyle name="표준 2_20090908_M-Fab 진행 일정표" xfId="2264"/>
    <cellStyle name="표준 20" xfId="43"/>
    <cellStyle name="표준 20 2" xfId="2266"/>
    <cellStyle name="표준 20 3" xfId="2267"/>
    <cellStyle name="표준 20 4" xfId="2268"/>
    <cellStyle name="표준 20 5" xfId="2269"/>
    <cellStyle name="표준 20 6" xfId="2270"/>
    <cellStyle name="표준 20 7" xfId="2265"/>
    <cellStyle name="표준 202 2" xfId="2271"/>
    <cellStyle name="표준 202 3" xfId="2272"/>
    <cellStyle name="표준 202 4" xfId="2273"/>
    <cellStyle name="표준 202 5" xfId="2274"/>
    <cellStyle name="표준 202 6" xfId="2275"/>
    <cellStyle name="표준 202 7" xfId="2276"/>
    <cellStyle name="표준 202 8" xfId="2277"/>
    <cellStyle name="표준 202 9" xfId="2278"/>
    <cellStyle name="표준 203 2" xfId="2279"/>
    <cellStyle name="표준 203 3" xfId="2280"/>
    <cellStyle name="표준 203 4" xfId="2281"/>
    <cellStyle name="표준 203 5" xfId="2282"/>
    <cellStyle name="표준 203 6" xfId="2283"/>
    <cellStyle name="표준 203 7" xfId="2284"/>
    <cellStyle name="표준 203 8" xfId="2285"/>
    <cellStyle name="표준 203 9" xfId="2286"/>
    <cellStyle name="표준 204 2" xfId="2287"/>
    <cellStyle name="표준 204 3" xfId="2288"/>
    <cellStyle name="표준 204 4" xfId="2289"/>
    <cellStyle name="표준 204 5" xfId="2290"/>
    <cellStyle name="표준 204 6" xfId="2291"/>
    <cellStyle name="표준 204 7" xfId="2292"/>
    <cellStyle name="표준 204 8" xfId="2293"/>
    <cellStyle name="표준 204 9" xfId="2294"/>
    <cellStyle name="표준 205 2" xfId="2295"/>
    <cellStyle name="표준 205 3" xfId="2296"/>
    <cellStyle name="표준 205 4" xfId="2297"/>
    <cellStyle name="표준 205 5" xfId="2298"/>
    <cellStyle name="표준 205 6" xfId="2299"/>
    <cellStyle name="표준 205 7" xfId="2300"/>
    <cellStyle name="표준 205 8" xfId="2301"/>
    <cellStyle name="표준 205 9" xfId="2302"/>
    <cellStyle name="표준 206 2" xfId="2303"/>
    <cellStyle name="표준 206 3" xfId="2304"/>
    <cellStyle name="표준 206 4" xfId="2305"/>
    <cellStyle name="표준 206 5" xfId="2306"/>
    <cellStyle name="표준 206 6" xfId="2307"/>
    <cellStyle name="표준 206 7" xfId="2308"/>
    <cellStyle name="표준 206 8" xfId="2309"/>
    <cellStyle name="표준 206 9" xfId="2310"/>
    <cellStyle name="표준 207 2" xfId="2311"/>
    <cellStyle name="표준 207 3" xfId="2312"/>
    <cellStyle name="표준 207 4" xfId="2313"/>
    <cellStyle name="표준 207 5" xfId="2314"/>
    <cellStyle name="표준 207 6" xfId="2315"/>
    <cellStyle name="표준 207 7" xfId="2316"/>
    <cellStyle name="표준 207 8" xfId="2317"/>
    <cellStyle name="표준 207 9" xfId="2318"/>
    <cellStyle name="표준 208 2" xfId="2319"/>
    <cellStyle name="표준 208 3" xfId="2320"/>
    <cellStyle name="표준 208 4" xfId="2321"/>
    <cellStyle name="표준 208 5" xfId="2322"/>
    <cellStyle name="표준 208 6" xfId="2323"/>
    <cellStyle name="표준 208 7" xfId="2324"/>
    <cellStyle name="표준 208 8" xfId="2325"/>
    <cellStyle name="표준 208 9" xfId="2326"/>
    <cellStyle name="표준 209 2" xfId="2327"/>
    <cellStyle name="표준 209 3" xfId="2328"/>
    <cellStyle name="표준 209 4" xfId="2329"/>
    <cellStyle name="표준 209 5" xfId="2330"/>
    <cellStyle name="표준 209 6" xfId="2331"/>
    <cellStyle name="표준 209 7" xfId="2332"/>
    <cellStyle name="표준 209 8" xfId="2333"/>
    <cellStyle name="표준 209 9" xfId="2334"/>
    <cellStyle name="표준 21" xfId="44"/>
    <cellStyle name="표준 21 2" xfId="2336"/>
    <cellStyle name="표준 21 3" xfId="2337"/>
    <cellStyle name="표준 21 4" xfId="2335"/>
    <cellStyle name="표준 210 2" xfId="2338"/>
    <cellStyle name="표준 210 3" xfId="2339"/>
    <cellStyle name="표준 210 4" xfId="2340"/>
    <cellStyle name="표준 210 5" xfId="2341"/>
    <cellStyle name="표준 210 6" xfId="2342"/>
    <cellStyle name="표준 210 7" xfId="2343"/>
    <cellStyle name="표준 210 8" xfId="2344"/>
    <cellStyle name="표준 210 9" xfId="2345"/>
    <cellStyle name="표준 219 2" xfId="2346"/>
    <cellStyle name="표준 219 3" xfId="2347"/>
    <cellStyle name="표준 219 4" xfId="2348"/>
    <cellStyle name="표준 219 5" xfId="2349"/>
    <cellStyle name="표준 219 6" xfId="2350"/>
    <cellStyle name="표준 219 7" xfId="2351"/>
    <cellStyle name="표준 219 8" xfId="2352"/>
    <cellStyle name="표준 219 9" xfId="2353"/>
    <cellStyle name="표준 22" xfId="2354"/>
    <cellStyle name="표준 222 2" xfId="2355"/>
    <cellStyle name="표준 222 3" xfId="2356"/>
    <cellStyle name="표준 222 4" xfId="2357"/>
    <cellStyle name="표준 222 5" xfId="2358"/>
    <cellStyle name="표준 222 6" xfId="2359"/>
    <cellStyle name="표준 222 7" xfId="2360"/>
    <cellStyle name="표준 222 8" xfId="2361"/>
    <cellStyle name="표준 222 9" xfId="2362"/>
    <cellStyle name="표준 223 2" xfId="2363"/>
    <cellStyle name="표준 223 3" xfId="2364"/>
    <cellStyle name="표준 223 4" xfId="2365"/>
    <cellStyle name="표준 223 5" xfId="2366"/>
    <cellStyle name="표준 223 6" xfId="2367"/>
    <cellStyle name="표준 223 7" xfId="2368"/>
    <cellStyle name="표준 223 8" xfId="2369"/>
    <cellStyle name="표준 223 9" xfId="2370"/>
    <cellStyle name="표준 226 2" xfId="2371"/>
    <cellStyle name="표준 226 3" xfId="2372"/>
    <cellStyle name="표준 226 4" xfId="2373"/>
    <cellStyle name="표준 226 5" xfId="2374"/>
    <cellStyle name="표준 226 6" xfId="2375"/>
    <cellStyle name="표준 226 7" xfId="2376"/>
    <cellStyle name="표준 226 8" xfId="2377"/>
    <cellStyle name="표준 226 9" xfId="2378"/>
    <cellStyle name="표준 228 2" xfId="2379"/>
    <cellStyle name="표준 228 3" xfId="2380"/>
    <cellStyle name="표준 228 4" xfId="2381"/>
    <cellStyle name="표준 228 5" xfId="2382"/>
    <cellStyle name="표준 228 6" xfId="2383"/>
    <cellStyle name="표준 228 7" xfId="2384"/>
    <cellStyle name="표준 228 8" xfId="2385"/>
    <cellStyle name="표준 228 9" xfId="2386"/>
    <cellStyle name="표준 229 2" xfId="2387"/>
    <cellStyle name="표준 229 3" xfId="2388"/>
    <cellStyle name="표준 229 4" xfId="2389"/>
    <cellStyle name="표준 229 5" xfId="2390"/>
    <cellStyle name="표준 229 6" xfId="2391"/>
    <cellStyle name="표준 229 7" xfId="2392"/>
    <cellStyle name="표준 229 8" xfId="2393"/>
    <cellStyle name="표준 229 9" xfId="2394"/>
    <cellStyle name="표준 23" xfId="2395"/>
    <cellStyle name="표준 232 2" xfId="2396"/>
    <cellStyle name="표준 232 3" xfId="2397"/>
    <cellStyle name="표준 232 4" xfId="2398"/>
    <cellStyle name="표준 232 5" xfId="2399"/>
    <cellStyle name="표준 232 6" xfId="2400"/>
    <cellStyle name="표준 232 7" xfId="2401"/>
    <cellStyle name="표준 232 8" xfId="2402"/>
    <cellStyle name="표준 232 9" xfId="2403"/>
    <cellStyle name="표준 233 2" xfId="2404"/>
    <cellStyle name="표준 233 3" xfId="2405"/>
    <cellStyle name="표준 233 4" xfId="2406"/>
    <cellStyle name="표준 233 5" xfId="2407"/>
    <cellStyle name="표준 233 6" xfId="2408"/>
    <cellStyle name="표준 233 7" xfId="2409"/>
    <cellStyle name="표준 233 8" xfId="2410"/>
    <cellStyle name="표준 233 9" xfId="2411"/>
    <cellStyle name="표준 24" xfId="2412"/>
    <cellStyle name="표준 25" xfId="2413"/>
    <cellStyle name="표준 256" xfId="2414"/>
    <cellStyle name="표준 257" xfId="2415"/>
    <cellStyle name="표준 258" xfId="2416"/>
    <cellStyle name="표준 259" xfId="2417"/>
    <cellStyle name="표준 26" xfId="2418"/>
    <cellStyle name="표준 260" xfId="2419"/>
    <cellStyle name="표준 261" xfId="2420"/>
    <cellStyle name="표준 262" xfId="2421"/>
    <cellStyle name="표준 263" xfId="2422"/>
    <cellStyle name="표준 264" xfId="2423"/>
    <cellStyle name="표준 265" xfId="2424"/>
    <cellStyle name="표준 266" xfId="2425"/>
    <cellStyle name="표준 267" xfId="2426"/>
    <cellStyle name="표준 268" xfId="2427"/>
    <cellStyle name="표준 269" xfId="2428"/>
    <cellStyle name="표준 27" xfId="2429"/>
    <cellStyle name="표준 270" xfId="2430"/>
    <cellStyle name="표준 271" xfId="2431"/>
    <cellStyle name="표준 272" xfId="2432"/>
    <cellStyle name="표준 28" xfId="2433"/>
    <cellStyle name="표준 29" xfId="2434"/>
    <cellStyle name="표준 3" xfId="2435"/>
    <cellStyle name="표준 3 10" xfId="2436"/>
    <cellStyle name="표준 3 2" xfId="2437"/>
    <cellStyle name="표준 3 2 2" xfId="2438"/>
    <cellStyle name="표준 3 2 3" xfId="2439"/>
    <cellStyle name="표준 3 2 4" xfId="2440"/>
    <cellStyle name="표준 3 3" xfId="2441"/>
    <cellStyle name="표준 3 4" xfId="2442"/>
    <cellStyle name="표준 3 5" xfId="2443"/>
    <cellStyle name="표준 3 6" xfId="2444"/>
    <cellStyle name="표준 3 7" xfId="2445"/>
    <cellStyle name="표준 3 8" xfId="2446"/>
    <cellStyle name="표준 3 9" xfId="2447"/>
    <cellStyle name="표준 30" xfId="2448"/>
    <cellStyle name="표준 31" xfId="2449"/>
    <cellStyle name="표준 32" xfId="2450"/>
    <cellStyle name="표준 33" xfId="2451"/>
    <cellStyle name="표준 34" xfId="2452"/>
    <cellStyle name="표준 35" xfId="2453"/>
    <cellStyle name="표준 36" xfId="2454"/>
    <cellStyle name="표준 37" xfId="47"/>
    <cellStyle name="표준 37 2" xfId="2456"/>
    <cellStyle name="표준 37 3" xfId="2457"/>
    <cellStyle name="표준 37 4" xfId="2455"/>
    <cellStyle name="표준 38" xfId="2458"/>
    <cellStyle name="표준 39" xfId="2459"/>
    <cellStyle name="표준 4" xfId="2460"/>
    <cellStyle name="표준 4 10" xfId="2461"/>
    <cellStyle name="표준 4 2" xfId="2462"/>
    <cellStyle name="표준 4 3" xfId="2463"/>
    <cellStyle name="표준 4 4" xfId="2464"/>
    <cellStyle name="표준 4 5" xfId="2465"/>
    <cellStyle name="표준 4 6" xfId="2466"/>
    <cellStyle name="표준 4 7" xfId="2467"/>
    <cellStyle name="표준 4 8" xfId="2468"/>
    <cellStyle name="표준 4 9" xfId="2469"/>
    <cellStyle name="표준 40" xfId="2470"/>
    <cellStyle name="표준 41" xfId="2471"/>
    <cellStyle name="표준 41 2" xfId="2472"/>
    <cellStyle name="표준 41 3" xfId="2473"/>
    <cellStyle name="표준 42" xfId="2474"/>
    <cellStyle name="표준 43" xfId="2475"/>
    <cellStyle name="표준 44" xfId="2476"/>
    <cellStyle name="표준 5" xfId="6"/>
    <cellStyle name="표준 5 10" xfId="2478"/>
    <cellStyle name="표준 5 11" xfId="2479"/>
    <cellStyle name="표준 5 12" xfId="2480"/>
    <cellStyle name="표준 5 13" xfId="2477"/>
    <cellStyle name="표준 5 2" xfId="2481"/>
    <cellStyle name="표준 5 3" xfId="2482"/>
    <cellStyle name="표준 5 4" xfId="2483"/>
    <cellStyle name="표준 5 5" xfId="2484"/>
    <cellStyle name="표준 5 6" xfId="2485"/>
    <cellStyle name="표준 5 7" xfId="2486"/>
    <cellStyle name="표준 5 8" xfId="2487"/>
    <cellStyle name="표준 5 9" xfId="2488"/>
    <cellStyle name="표준 6" xfId="12"/>
    <cellStyle name="표준 6 10" xfId="2490"/>
    <cellStyle name="표준 6 11" xfId="2491"/>
    <cellStyle name="표준 6 12" xfId="2492"/>
    <cellStyle name="표준 6 13" xfId="2489"/>
    <cellStyle name="표준 6 2" xfId="2493"/>
    <cellStyle name="표준 6 3" xfId="2494"/>
    <cellStyle name="표준 6 4" xfId="2495"/>
    <cellStyle name="표준 6 5" xfId="2496"/>
    <cellStyle name="표준 6 6" xfId="2497"/>
    <cellStyle name="표준 6 7" xfId="2498"/>
    <cellStyle name="표준 6 8" xfId="2499"/>
    <cellStyle name="표준 6 9" xfId="2500"/>
    <cellStyle name="표준 7" xfId="7"/>
    <cellStyle name="표준 7 10" xfId="2502"/>
    <cellStyle name="표준 7 11" xfId="2503"/>
    <cellStyle name="표준 7 12" xfId="2504"/>
    <cellStyle name="표준 7 13" xfId="2501"/>
    <cellStyle name="표준 7 2" xfId="2505"/>
    <cellStyle name="표준 7 3" xfId="2506"/>
    <cellStyle name="표준 7 4" xfId="2507"/>
    <cellStyle name="표준 7 5" xfId="2508"/>
    <cellStyle name="표준 7 6" xfId="2509"/>
    <cellStyle name="표준 7 7" xfId="2510"/>
    <cellStyle name="표준 7 8" xfId="2511"/>
    <cellStyle name="표준 7 9" xfId="2512"/>
    <cellStyle name="표준 8" xfId="13"/>
    <cellStyle name="표준 8 10" xfId="2514"/>
    <cellStyle name="표준 8 11" xfId="2515"/>
    <cellStyle name="표준 8 12" xfId="2516"/>
    <cellStyle name="표준 8 13" xfId="2517"/>
    <cellStyle name="표준 8 14" xfId="2513"/>
    <cellStyle name="표준 8 2" xfId="2518"/>
    <cellStyle name="표준 8 3" xfId="2519"/>
    <cellStyle name="표준 8 4" xfId="2520"/>
    <cellStyle name="표준 8 5" xfId="2521"/>
    <cellStyle name="표준 8 6" xfId="2522"/>
    <cellStyle name="표준 8 7" xfId="2523"/>
    <cellStyle name="표준 8 8" xfId="2524"/>
    <cellStyle name="표준 8 9" xfId="2525"/>
    <cellStyle name="표준 81 2" xfId="2526"/>
    <cellStyle name="표준 81 3" xfId="2527"/>
    <cellStyle name="표준 81 4" xfId="2528"/>
    <cellStyle name="표준 81 5" xfId="2529"/>
    <cellStyle name="표준 81 6" xfId="2530"/>
    <cellStyle name="표준 81 7" xfId="2531"/>
    <cellStyle name="표준 81 8" xfId="2532"/>
    <cellStyle name="표준 81 9" xfId="2533"/>
    <cellStyle name="표준 84 2" xfId="2534"/>
    <cellStyle name="표준 84 3" xfId="2535"/>
    <cellStyle name="표준 84 4" xfId="2536"/>
    <cellStyle name="표준 84 5" xfId="2537"/>
    <cellStyle name="표준 84 6" xfId="2538"/>
    <cellStyle name="표준 84 7" xfId="2539"/>
    <cellStyle name="표준 84 8" xfId="2540"/>
    <cellStyle name="표준 84 9" xfId="2541"/>
    <cellStyle name="표준 85 2" xfId="2542"/>
    <cellStyle name="표준 85 3" xfId="2543"/>
    <cellStyle name="표준 85 4" xfId="2544"/>
    <cellStyle name="표준 85 5" xfId="2545"/>
    <cellStyle name="표준 85 6" xfId="2546"/>
    <cellStyle name="표준 85 7" xfId="2547"/>
    <cellStyle name="표준 85 8" xfId="2548"/>
    <cellStyle name="표준 85 9" xfId="2549"/>
    <cellStyle name="표준 88 2" xfId="2550"/>
    <cellStyle name="표준 88 3" xfId="2551"/>
    <cellStyle name="표준 88 4" xfId="2552"/>
    <cellStyle name="표준 88 5" xfId="2553"/>
    <cellStyle name="표준 88 6" xfId="2554"/>
    <cellStyle name="표준 88 7" xfId="2555"/>
    <cellStyle name="표준 88 8" xfId="2556"/>
    <cellStyle name="표준 88 9" xfId="2557"/>
    <cellStyle name="표준 9" xfId="14"/>
    <cellStyle name="표준 9 2" xfId="2559"/>
    <cellStyle name="표준 9 3" xfId="2560"/>
    <cellStyle name="표준 9 4" xfId="2561"/>
    <cellStyle name="표준 9 5" xfId="2562"/>
    <cellStyle name="표준 9 6" xfId="2563"/>
    <cellStyle name="표준 9 7" xfId="2564"/>
    <cellStyle name="표준 9 8" xfId="2565"/>
    <cellStyle name="표준 9 9" xfId="2558"/>
    <cellStyle name="標準_~0000077" xfId="2566"/>
    <cellStyle name="하이퍼링크" xfId="2" builtinId="8"/>
    <cellStyle name="하이퍼링크 2" xfId="2567"/>
    <cellStyle name="합산" xfId="2568"/>
    <cellStyle name="桁区切り [0.00]_laroux" xfId="2569"/>
    <cellStyle name="桁区切り_laroux" xfId="2570"/>
    <cellStyle name="货币[0]_RESULTS" xfId="2571"/>
    <cellStyle name="货币_RESULTS" xfId="2572"/>
    <cellStyle name="화폐기호" xfId="2573"/>
    <cellStyle name="화폐기호0" xfId="25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etronix.de/metronixweb/en/downloads/3d-step-files/" TargetMode="External"/><Relationship Id="rId3" Type="http://schemas.openxmlformats.org/officeDocument/2006/relationships/hyperlink" Target="https://www.pepperl-fuchs.com/korea/ko/classid_2614.htm?view=productdetails&amp;prodid=88748" TargetMode="External"/><Relationship Id="rId7" Type="http://schemas.openxmlformats.org/officeDocument/2006/relationships/hyperlink" Target="https://www.metronix.de/metronixweb/en/products/drive-technology/dis-2-mount-cord/" TargetMode="External"/><Relationship Id="rId2" Type="http://schemas.openxmlformats.org/officeDocument/2006/relationships/hyperlink" Target="http://www.hokuyokorea.co.kr/" TargetMode="External"/><Relationship Id="rId1" Type="http://schemas.openxmlformats.org/officeDocument/2006/relationships/hyperlink" Target="http://www.hokuyokorea.co.kr/" TargetMode="External"/><Relationship Id="rId6" Type="http://schemas.openxmlformats.org/officeDocument/2006/relationships/hyperlink" Target="https://www.advantech.co.kr/products/search/?q=uno-1372g-j" TargetMode="External"/><Relationship Id="rId5" Type="http://schemas.openxmlformats.org/officeDocument/2006/relationships/hyperlink" Target="https://buy.advantech.co.kr/%ec%9d%b8%ed%85%94Atom-E3815-%ed%83%91%ec%9e%ac%ed%95%9c-PoE-%ea%b2%8c%ec%9d%b4%ed%8a%b8%ec%9b%a8%ec%9d%b4-3-xCOM-2-x-LAN-1-x-PoE-8-x-GPIO-HDMI-USB3-0/UNO-420/UNO-420/system-21852.htm" TargetMode="External"/><Relationship Id="rId4" Type="http://schemas.openxmlformats.org/officeDocument/2006/relationships/hyperlink" Target="https://www.meanwell.com/productSeries.aspx?i=29&amp;c=7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etronix.de/metronixweb/en/downloads/3d-step-files/" TargetMode="External"/><Relationship Id="rId3" Type="http://schemas.openxmlformats.org/officeDocument/2006/relationships/hyperlink" Target="https://www.pepperl-fuchs.com/korea/ko/classid_2614.htm?view=productdetails&amp;prodid=88748" TargetMode="External"/><Relationship Id="rId7" Type="http://schemas.openxmlformats.org/officeDocument/2006/relationships/hyperlink" Target="https://www.metronix.de/metronixweb/en/products/drive-technology/dis-2-mount-cord/" TargetMode="External"/><Relationship Id="rId2" Type="http://schemas.openxmlformats.org/officeDocument/2006/relationships/hyperlink" Target="http://www.hokuyokorea.co.kr/" TargetMode="External"/><Relationship Id="rId1" Type="http://schemas.openxmlformats.org/officeDocument/2006/relationships/hyperlink" Target="http://www.hokuyokorea.co.kr/" TargetMode="External"/><Relationship Id="rId6" Type="http://schemas.openxmlformats.org/officeDocument/2006/relationships/hyperlink" Target="https://www.advantech.co.kr/products/search/?q=uno-1372g-j" TargetMode="External"/><Relationship Id="rId5" Type="http://schemas.openxmlformats.org/officeDocument/2006/relationships/hyperlink" Target="https://buy.advantech.co.kr/%ec%9d%b8%ed%85%94Atom-E3815-%ed%83%91%ec%9e%ac%ed%95%9c-PoE-%ea%b2%8c%ec%9d%b4%ed%8a%b8%ec%9b%a8%ec%9d%b4-3-xCOM-2-x-LAN-1-x-PoE-8-x-GPIO-HDMI-USB3-0/UNO-420/UNO-420/system-21852.htm" TargetMode="External"/><Relationship Id="rId4" Type="http://schemas.openxmlformats.org/officeDocument/2006/relationships/hyperlink" Target="https://www.meanwell.com/productSeries.aspx?i=29&amp;c=7" TargetMode="External"/><Relationship Id="rId9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72"/>
  <sheetViews>
    <sheetView tabSelected="1" topLeftCell="A4" zoomScale="115" zoomScaleNormal="115" workbookViewId="0">
      <selection activeCell="D28" sqref="D28"/>
    </sheetView>
  </sheetViews>
  <sheetFormatPr defaultRowHeight="16.5"/>
  <cols>
    <col min="1" max="2" width="9" style="5"/>
    <col min="3" max="3" width="23.75" style="5" customWidth="1"/>
    <col min="4" max="4" width="30.25" style="5" customWidth="1"/>
    <col min="5" max="6" width="9" style="7"/>
    <col min="7" max="7" width="9" style="5"/>
    <col min="8" max="8" width="11.875" style="5" bestFit="1" customWidth="1"/>
    <col min="9" max="9" width="13.25" style="5" customWidth="1"/>
    <col min="10" max="10" width="9" style="7"/>
    <col min="11" max="11" width="15.875" style="22" customWidth="1"/>
    <col min="12" max="12" width="28.875" style="5" customWidth="1"/>
    <col min="13" max="16384" width="9" style="5"/>
  </cols>
  <sheetData>
    <row r="3" spans="2:12">
      <c r="C3" s="4"/>
      <c r="D3" s="4"/>
      <c r="E3" s="2"/>
      <c r="F3" s="2"/>
      <c r="G3" s="52"/>
      <c r="H3" s="4"/>
      <c r="I3" s="4"/>
      <c r="J3" s="2" t="s">
        <v>176</v>
      </c>
      <c r="K3" s="8"/>
    </row>
    <row r="4" spans="2:12">
      <c r="C4" s="50" t="s">
        <v>168</v>
      </c>
      <c r="D4" s="40" t="s">
        <v>105</v>
      </c>
      <c r="E4" s="47">
        <v>1</v>
      </c>
      <c r="F4" s="47" t="s">
        <v>1</v>
      </c>
      <c r="G4" s="39"/>
      <c r="H4" s="50"/>
      <c r="I4" s="50" t="s">
        <v>86</v>
      </c>
      <c r="J4" s="47">
        <v>1.5</v>
      </c>
      <c r="K4" s="46" t="s">
        <v>169</v>
      </c>
      <c r="L4" s="16" t="s">
        <v>127</v>
      </c>
    </row>
    <row r="5" spans="2:12">
      <c r="C5" s="45" t="s">
        <v>92</v>
      </c>
      <c r="D5" s="44" t="s">
        <v>85</v>
      </c>
      <c r="E5" s="43">
        <v>1</v>
      </c>
      <c r="F5" s="43" t="s">
        <v>1</v>
      </c>
      <c r="G5" s="42">
        <v>776000</v>
      </c>
      <c r="H5" s="45"/>
      <c r="I5" s="45" t="s">
        <v>107</v>
      </c>
      <c r="J5" s="43"/>
      <c r="K5" s="41"/>
      <c r="L5" s="16" t="s">
        <v>84</v>
      </c>
    </row>
    <row r="6" spans="2:12">
      <c r="B6" s="5" t="s">
        <v>18</v>
      </c>
      <c r="C6" s="4" t="s">
        <v>22</v>
      </c>
      <c r="D6" s="51" t="s">
        <v>8</v>
      </c>
      <c r="E6" s="2">
        <v>1</v>
      </c>
      <c r="F6" s="2" t="s">
        <v>1</v>
      </c>
      <c r="G6" s="4"/>
      <c r="H6" s="4"/>
      <c r="I6" s="4" t="s">
        <v>10</v>
      </c>
      <c r="J6" s="2"/>
      <c r="K6" s="8"/>
      <c r="L6" s="10" t="s">
        <v>6</v>
      </c>
    </row>
    <row r="7" spans="2:12" ht="21.75" customHeight="1">
      <c r="B7" s="5" t="s">
        <v>18</v>
      </c>
      <c r="C7" s="4" t="s">
        <v>11</v>
      </c>
      <c r="D7" s="4" t="s">
        <v>19</v>
      </c>
      <c r="E7" s="2">
        <v>1</v>
      </c>
      <c r="F7" s="2" t="s">
        <v>1</v>
      </c>
      <c r="G7" s="4"/>
      <c r="H7" s="4"/>
      <c r="I7" s="4"/>
      <c r="J7" s="2"/>
      <c r="K7" s="8"/>
      <c r="L7" s="10" t="s">
        <v>6</v>
      </c>
    </row>
    <row r="8" spans="2:12">
      <c r="B8" s="5" t="s">
        <v>18</v>
      </c>
      <c r="C8" s="51" t="s">
        <v>20</v>
      </c>
      <c r="D8" s="51" t="s">
        <v>7</v>
      </c>
      <c r="E8" s="2">
        <v>1</v>
      </c>
      <c r="F8" s="2" t="s">
        <v>1</v>
      </c>
      <c r="G8" s="4"/>
      <c r="H8" s="4"/>
      <c r="I8" s="4" t="s">
        <v>9</v>
      </c>
      <c r="J8" s="2"/>
      <c r="K8" s="8"/>
      <c r="L8" s="10" t="s">
        <v>12</v>
      </c>
    </row>
    <row r="9" spans="2:12">
      <c r="B9" s="5" t="s">
        <v>18</v>
      </c>
      <c r="C9" s="4" t="s">
        <v>13</v>
      </c>
      <c r="D9" s="4" t="s">
        <v>14</v>
      </c>
      <c r="E9" s="2">
        <v>1</v>
      </c>
      <c r="F9" s="2" t="s">
        <v>1</v>
      </c>
      <c r="G9" s="4"/>
      <c r="H9" s="4"/>
      <c r="I9" s="4"/>
      <c r="J9" s="2"/>
      <c r="K9" s="8"/>
    </row>
    <row r="10" spans="2:12">
      <c r="B10" s="5" t="s">
        <v>18</v>
      </c>
      <c r="C10" s="4" t="s">
        <v>15</v>
      </c>
      <c r="D10" s="51" t="s">
        <v>16</v>
      </c>
      <c r="E10" s="2">
        <v>1</v>
      </c>
      <c r="F10" s="2" t="s">
        <v>1</v>
      </c>
      <c r="G10" s="4"/>
      <c r="H10" s="4"/>
      <c r="I10" s="4"/>
      <c r="J10" s="2"/>
      <c r="K10" s="8"/>
    </row>
    <row r="11" spans="2:12">
      <c r="B11" s="5" t="s">
        <v>18</v>
      </c>
      <c r="C11" s="4" t="s">
        <v>21</v>
      </c>
      <c r="D11" s="4" t="s">
        <v>125</v>
      </c>
      <c r="E11" s="2">
        <v>1</v>
      </c>
      <c r="F11" s="2" t="s">
        <v>1</v>
      </c>
      <c r="G11" s="4"/>
      <c r="H11" s="4"/>
      <c r="I11" s="4"/>
      <c r="J11" s="2">
        <v>2</v>
      </c>
      <c r="K11" s="8" t="s">
        <v>175</v>
      </c>
    </row>
    <row r="12" spans="2:12">
      <c r="B12" s="5" t="s">
        <v>18</v>
      </c>
      <c r="C12" s="4" t="s">
        <v>177</v>
      </c>
      <c r="D12" s="4" t="s">
        <v>178</v>
      </c>
      <c r="E12" s="2"/>
      <c r="F12" s="2"/>
      <c r="G12" s="4"/>
      <c r="H12" s="4"/>
      <c r="I12" s="4"/>
      <c r="J12" s="2">
        <v>0.54</v>
      </c>
      <c r="K12" s="8"/>
    </row>
    <row r="13" spans="2:12">
      <c r="B13" s="5" t="s">
        <v>18</v>
      </c>
      <c r="C13" s="4" t="s">
        <v>177</v>
      </c>
      <c r="D13" s="4" t="s">
        <v>179</v>
      </c>
      <c r="E13" s="2"/>
      <c r="F13" s="2"/>
      <c r="G13" s="4"/>
      <c r="H13" s="4"/>
      <c r="I13" s="4"/>
      <c r="J13" s="2">
        <v>1</v>
      </c>
      <c r="K13" s="8"/>
    </row>
    <row r="14" spans="2:12">
      <c r="C14" s="4"/>
      <c r="D14" s="50" t="s">
        <v>171</v>
      </c>
      <c r="E14" s="47">
        <v>1</v>
      </c>
      <c r="F14" s="47"/>
      <c r="G14" s="50"/>
      <c r="H14" s="50"/>
      <c r="I14" s="50" t="s">
        <v>174</v>
      </c>
      <c r="J14" s="47">
        <v>1</v>
      </c>
      <c r="K14" s="46" t="s">
        <v>172</v>
      </c>
    </row>
    <row r="15" spans="2:12">
      <c r="C15" s="4"/>
      <c r="D15" s="50" t="s">
        <v>173</v>
      </c>
      <c r="E15" s="47">
        <v>1</v>
      </c>
      <c r="F15" s="47"/>
      <c r="G15" s="50"/>
      <c r="H15" s="50"/>
      <c r="I15" s="50" t="s">
        <v>174</v>
      </c>
      <c r="J15" s="47">
        <v>0.8</v>
      </c>
      <c r="K15" s="46" t="s">
        <v>172</v>
      </c>
    </row>
    <row r="16" spans="2:12">
      <c r="C16" s="4"/>
      <c r="D16" s="4"/>
      <c r="E16" s="2"/>
      <c r="F16" s="2"/>
      <c r="G16" s="4"/>
      <c r="H16" s="4"/>
      <c r="I16" s="4"/>
      <c r="J16" s="2"/>
      <c r="K16" s="8"/>
      <c r="L16" s="5" t="s">
        <v>88</v>
      </c>
    </row>
    <row r="17" spans="3:12">
      <c r="C17" s="4"/>
      <c r="D17" s="4"/>
      <c r="E17" s="2"/>
      <c r="F17" s="2"/>
      <c r="G17" s="4"/>
      <c r="H17" s="4"/>
      <c r="I17" s="4"/>
      <c r="J17" s="2"/>
      <c r="K17" s="8"/>
      <c r="L17" s="5" t="s">
        <v>89</v>
      </c>
    </row>
    <row r="18" spans="3:12">
      <c r="C18" s="4" t="s">
        <v>90</v>
      </c>
      <c r="D18" s="50" t="s">
        <v>167</v>
      </c>
      <c r="E18" s="2"/>
      <c r="F18" s="2"/>
      <c r="G18" s="4"/>
      <c r="H18" s="4"/>
      <c r="I18" s="4"/>
      <c r="J18" s="2"/>
      <c r="K18" s="8"/>
    </row>
    <row r="19" spans="3:12">
      <c r="C19" s="4" t="s">
        <v>103</v>
      </c>
      <c r="D19" s="49" t="s">
        <v>102</v>
      </c>
      <c r="E19" s="2"/>
      <c r="F19" s="2"/>
      <c r="G19" s="4"/>
      <c r="H19" s="4"/>
      <c r="I19" s="4"/>
      <c r="J19" s="2"/>
      <c r="K19" s="8"/>
      <c r="L19" s="16" t="s">
        <v>104</v>
      </c>
    </row>
    <row r="20" spans="3:12">
      <c r="C20" s="4"/>
      <c r="D20" s="49" t="s">
        <v>102</v>
      </c>
      <c r="E20" s="2"/>
      <c r="F20" s="2"/>
      <c r="G20" s="4"/>
      <c r="H20" s="4"/>
      <c r="I20" s="4"/>
      <c r="J20" s="2"/>
      <c r="K20" s="8"/>
      <c r="L20" s="16" t="s">
        <v>101</v>
      </c>
    </row>
    <row r="21" spans="3:12">
      <c r="C21" s="4"/>
      <c r="D21" s="4"/>
      <c r="E21" s="2"/>
      <c r="F21" s="2"/>
      <c r="G21" s="4"/>
      <c r="H21" s="4"/>
      <c r="I21" s="4"/>
      <c r="J21" s="2"/>
      <c r="K21" s="8"/>
    </row>
    <row r="22" spans="3:12">
      <c r="C22" s="17" t="s">
        <v>0</v>
      </c>
      <c r="D22" s="17" t="s">
        <v>126</v>
      </c>
      <c r="E22" s="19">
        <v>1</v>
      </c>
      <c r="F22" s="19" t="s">
        <v>1</v>
      </c>
      <c r="G22" s="25">
        <v>460000</v>
      </c>
      <c r="H22" s="8">
        <f t="shared" ref="H22:H46" si="0">E22*G22</f>
        <v>460000</v>
      </c>
      <c r="I22" s="8" t="s">
        <v>2</v>
      </c>
      <c r="J22" s="55"/>
      <c r="K22" s="8" t="s">
        <v>3</v>
      </c>
      <c r="L22" s="5" t="s">
        <v>24</v>
      </c>
    </row>
    <row r="23" spans="3:12">
      <c r="C23" s="17" t="s">
        <v>4</v>
      </c>
      <c r="D23" s="17" t="s">
        <v>5</v>
      </c>
      <c r="E23" s="19">
        <v>1</v>
      </c>
      <c r="F23" s="19" t="s">
        <v>1</v>
      </c>
      <c r="G23" s="25">
        <v>830000</v>
      </c>
      <c r="H23" s="8">
        <f t="shared" si="0"/>
        <v>830000</v>
      </c>
      <c r="I23" s="8" t="s">
        <v>2</v>
      </c>
      <c r="J23" s="55"/>
      <c r="K23" s="8" t="s">
        <v>3</v>
      </c>
      <c r="L23" s="5" t="s">
        <v>23</v>
      </c>
    </row>
    <row r="24" spans="3:12">
      <c r="C24" s="17"/>
      <c r="D24" s="17" t="s">
        <v>110</v>
      </c>
      <c r="E24" s="19"/>
      <c r="F24" s="19"/>
      <c r="G24" s="17"/>
      <c r="H24" s="8"/>
      <c r="I24" s="8"/>
      <c r="J24" s="55"/>
      <c r="K24" s="8"/>
    </row>
    <row r="25" spans="3:12">
      <c r="C25" s="17"/>
      <c r="D25" s="17" t="s">
        <v>111</v>
      </c>
      <c r="E25" s="19"/>
      <c r="F25" s="19"/>
      <c r="G25" s="25"/>
      <c r="H25" s="8"/>
      <c r="I25" s="8"/>
      <c r="J25" s="55"/>
      <c r="K25" s="8"/>
    </row>
    <row r="26" spans="3:12">
      <c r="C26" s="17" t="s">
        <v>112</v>
      </c>
      <c r="D26" s="17" t="s">
        <v>113</v>
      </c>
      <c r="E26" s="19"/>
      <c r="F26" s="19"/>
      <c r="G26" s="17"/>
      <c r="H26" s="8"/>
      <c r="I26" s="8"/>
      <c r="J26" s="55"/>
      <c r="K26" s="8"/>
    </row>
    <row r="27" spans="3:12">
      <c r="C27" s="17" t="s">
        <v>99</v>
      </c>
      <c r="D27" s="17" t="s">
        <v>100</v>
      </c>
      <c r="E27" s="19">
        <v>4</v>
      </c>
      <c r="F27" s="19" t="s">
        <v>1</v>
      </c>
      <c r="G27" s="25">
        <v>470000</v>
      </c>
      <c r="H27" s="8"/>
      <c r="I27" s="8"/>
      <c r="J27" s="55"/>
      <c r="K27" s="8"/>
    </row>
    <row r="28" spans="3:12">
      <c r="C28" s="59" t="s">
        <v>164</v>
      </c>
      <c r="D28" s="59" t="s">
        <v>162</v>
      </c>
      <c r="E28" s="58">
        <v>1</v>
      </c>
      <c r="F28" s="58"/>
      <c r="G28" s="57">
        <v>175000</v>
      </c>
      <c r="H28" s="59"/>
      <c r="I28" s="59"/>
      <c r="J28" s="58"/>
      <c r="K28" s="59" t="s">
        <v>163</v>
      </c>
    </row>
    <row r="29" spans="3:12">
      <c r="C29" s="59" t="s">
        <v>164</v>
      </c>
      <c r="D29" s="8" t="s">
        <v>165</v>
      </c>
      <c r="E29" s="11"/>
      <c r="F29" s="11"/>
      <c r="G29" s="13"/>
      <c r="H29" s="8"/>
      <c r="I29" s="8"/>
      <c r="J29" s="55"/>
      <c r="K29" s="12" t="s">
        <v>107</v>
      </c>
    </row>
    <row r="30" spans="3:12">
      <c r="C30" s="5" t="s">
        <v>90</v>
      </c>
      <c r="D30" s="38" t="s">
        <v>167</v>
      </c>
      <c r="E30" s="11"/>
      <c r="F30" s="11"/>
      <c r="G30" s="13"/>
      <c r="H30" s="8"/>
      <c r="I30" s="8"/>
      <c r="J30" s="53">
        <v>1.2</v>
      </c>
      <c r="K30" s="8"/>
    </row>
    <row r="31" spans="3:12">
      <c r="C31" s="8"/>
      <c r="D31" s="8"/>
      <c r="E31" s="11"/>
      <c r="F31" s="11"/>
      <c r="G31" s="13"/>
      <c r="H31" s="8"/>
      <c r="I31" s="8"/>
      <c r="J31" s="55"/>
      <c r="K31" s="8"/>
    </row>
    <row r="32" spans="3:12">
      <c r="C32" s="8"/>
      <c r="D32" s="8"/>
      <c r="E32" s="11"/>
      <c r="F32" s="11"/>
      <c r="G32" s="13"/>
      <c r="H32" s="8"/>
      <c r="I32" s="8"/>
      <c r="J32" s="55"/>
      <c r="K32" s="8"/>
    </row>
    <row r="33" spans="3:12">
      <c r="C33" s="8"/>
      <c r="D33" s="8"/>
      <c r="E33" s="11"/>
      <c r="F33" s="11"/>
      <c r="G33" s="13"/>
      <c r="H33" s="8"/>
      <c r="I33" s="8"/>
      <c r="J33" s="55"/>
      <c r="K33" s="8"/>
    </row>
    <row r="34" spans="3:12">
      <c r="C34" s="8"/>
      <c r="D34" s="8"/>
      <c r="E34" s="11"/>
      <c r="F34" s="11"/>
      <c r="G34" s="13"/>
      <c r="H34" s="8"/>
      <c r="I34" s="8"/>
      <c r="J34" s="55"/>
      <c r="K34" s="8"/>
    </row>
    <row r="35" spans="3:12">
      <c r="C35" s="8" t="s">
        <v>28</v>
      </c>
      <c r="D35" s="8" t="s">
        <v>115</v>
      </c>
      <c r="E35" s="11">
        <v>1</v>
      </c>
      <c r="F35" s="11" t="s">
        <v>1</v>
      </c>
      <c r="G35" s="13">
        <v>300000</v>
      </c>
      <c r="H35" s="8"/>
      <c r="I35" s="8"/>
      <c r="J35" s="55"/>
      <c r="K35" s="8"/>
    </row>
    <row r="36" spans="3:12">
      <c r="C36" s="8" t="s">
        <v>33</v>
      </c>
      <c r="D36" s="8" t="s">
        <v>44</v>
      </c>
      <c r="E36" s="11">
        <v>4</v>
      </c>
      <c r="F36" s="11" t="s">
        <v>1</v>
      </c>
      <c r="G36" s="13">
        <v>14000</v>
      </c>
      <c r="H36" s="8">
        <f t="shared" si="0"/>
        <v>56000</v>
      </c>
      <c r="I36" s="8"/>
      <c r="J36" s="55"/>
      <c r="K36" s="8"/>
    </row>
    <row r="37" spans="3:12">
      <c r="C37" s="12" t="s">
        <v>45</v>
      </c>
      <c r="D37" s="13" t="s">
        <v>46</v>
      </c>
      <c r="E37" s="11">
        <v>4</v>
      </c>
      <c r="F37" s="11" t="s">
        <v>1</v>
      </c>
      <c r="G37" s="8">
        <v>13000</v>
      </c>
      <c r="H37" s="8">
        <f t="shared" si="0"/>
        <v>52000</v>
      </c>
      <c r="I37" s="8"/>
      <c r="J37" s="55"/>
      <c r="K37" s="8"/>
    </row>
    <row r="38" spans="3:12">
      <c r="C38" s="12" t="s">
        <v>47</v>
      </c>
      <c r="D38" s="12" t="s">
        <v>48</v>
      </c>
      <c r="E38" s="11">
        <v>1</v>
      </c>
      <c r="F38" s="11" t="s">
        <v>1</v>
      </c>
      <c r="G38" s="13">
        <v>123000</v>
      </c>
      <c r="H38" s="8">
        <f t="shared" si="0"/>
        <v>123000</v>
      </c>
      <c r="I38" s="8"/>
      <c r="J38" s="55"/>
      <c r="K38" s="8"/>
    </row>
    <row r="39" spans="3:12">
      <c r="C39" s="8"/>
      <c r="D39" s="8"/>
      <c r="E39" s="11"/>
      <c r="F39" s="11"/>
      <c r="G39" s="8"/>
      <c r="H39" s="8">
        <f t="shared" si="0"/>
        <v>0</v>
      </c>
      <c r="I39" s="8"/>
      <c r="J39" s="55"/>
      <c r="K39" s="8"/>
    </row>
    <row r="40" spans="3:12">
      <c r="C40" s="8" t="s">
        <v>146</v>
      </c>
      <c r="D40" s="6" t="s">
        <v>17</v>
      </c>
      <c r="E40" s="11">
        <v>2</v>
      </c>
      <c r="F40" s="11" t="s">
        <v>1</v>
      </c>
      <c r="G40" s="13">
        <v>30000</v>
      </c>
      <c r="H40" s="8">
        <f t="shared" si="0"/>
        <v>60000</v>
      </c>
      <c r="I40" s="8"/>
      <c r="J40" s="55"/>
      <c r="K40" s="8"/>
    </row>
    <row r="41" spans="3:12">
      <c r="C41" s="48" t="s">
        <v>25</v>
      </c>
      <c r="D41" s="56" t="s">
        <v>26</v>
      </c>
      <c r="E41" s="54">
        <v>1</v>
      </c>
      <c r="F41" s="54" t="s">
        <v>1</v>
      </c>
      <c r="G41" s="56">
        <v>90000</v>
      </c>
      <c r="H41" s="56">
        <f t="shared" si="0"/>
        <v>90000</v>
      </c>
      <c r="I41" s="56"/>
      <c r="J41" s="54">
        <v>8.4</v>
      </c>
      <c r="K41" s="8" t="s">
        <v>170</v>
      </c>
      <c r="L41" s="10" t="s">
        <v>166</v>
      </c>
    </row>
    <row r="42" spans="3:12">
      <c r="C42" s="8"/>
      <c r="D42" s="8"/>
      <c r="E42" s="11"/>
      <c r="F42" s="11" t="s">
        <v>1</v>
      </c>
      <c r="G42" s="8"/>
      <c r="H42" s="8">
        <f t="shared" si="0"/>
        <v>0</v>
      </c>
      <c r="I42" s="8"/>
      <c r="J42" s="55"/>
      <c r="K42" s="8"/>
      <c r="L42" s="16"/>
    </row>
    <row r="43" spans="3:12">
      <c r="C43" s="12" t="s">
        <v>34</v>
      </c>
      <c r="D43" s="12" t="s">
        <v>35</v>
      </c>
      <c r="E43" s="11">
        <v>1</v>
      </c>
      <c r="F43" s="11" t="s">
        <v>1</v>
      </c>
      <c r="G43" s="13">
        <v>17000</v>
      </c>
      <c r="H43" s="8">
        <f t="shared" si="0"/>
        <v>17000</v>
      </c>
      <c r="I43" s="8"/>
      <c r="J43" s="55"/>
      <c r="K43" s="8"/>
    </row>
    <row r="44" spans="3:12">
      <c r="C44" s="12" t="s">
        <v>36</v>
      </c>
      <c r="D44" s="12" t="s">
        <v>37</v>
      </c>
      <c r="E44" s="11">
        <v>1</v>
      </c>
      <c r="F44" s="11" t="s">
        <v>1</v>
      </c>
      <c r="G44" s="13">
        <v>82500</v>
      </c>
      <c r="H44" s="8">
        <f t="shared" si="0"/>
        <v>82500</v>
      </c>
      <c r="I44" s="8"/>
      <c r="J44" s="55"/>
      <c r="K44" s="8"/>
    </row>
    <row r="45" spans="3:12">
      <c r="C45" s="12" t="s">
        <v>38</v>
      </c>
      <c r="D45" s="12" t="s">
        <v>39</v>
      </c>
      <c r="E45" s="11">
        <v>1</v>
      </c>
      <c r="F45" s="11" t="s">
        <v>1</v>
      </c>
      <c r="G45" s="13">
        <v>2000</v>
      </c>
      <c r="H45" s="8">
        <f t="shared" si="0"/>
        <v>2000</v>
      </c>
      <c r="I45" s="8"/>
      <c r="J45" s="55"/>
      <c r="K45" s="8"/>
    </row>
    <row r="46" spans="3:12">
      <c r="C46" s="12"/>
      <c r="D46" s="12"/>
      <c r="E46" s="11"/>
      <c r="F46" s="11" t="s">
        <v>1</v>
      </c>
      <c r="G46" s="13"/>
      <c r="H46" s="8">
        <f t="shared" si="0"/>
        <v>0</v>
      </c>
      <c r="I46" s="8"/>
      <c r="J46" s="55"/>
      <c r="K46" s="8"/>
    </row>
    <row r="47" spans="3:12">
      <c r="C47" s="12" t="s">
        <v>40</v>
      </c>
      <c r="D47" s="14" t="s">
        <v>41</v>
      </c>
      <c r="E47" s="15">
        <v>8</v>
      </c>
      <c r="F47" s="11" t="s">
        <v>1</v>
      </c>
      <c r="G47" s="13">
        <v>40000</v>
      </c>
      <c r="H47" s="8">
        <f t="shared" ref="H47:H71" si="1">E47*G47</f>
        <v>320000</v>
      </c>
      <c r="I47" s="8"/>
      <c r="J47" s="55"/>
      <c r="K47" s="8"/>
    </row>
    <row r="48" spans="3:12">
      <c r="C48" s="12" t="s">
        <v>42</v>
      </c>
      <c r="D48" s="14" t="s">
        <v>43</v>
      </c>
      <c r="E48" s="15">
        <v>8</v>
      </c>
      <c r="F48" s="11" t="s">
        <v>1</v>
      </c>
      <c r="G48" s="13">
        <v>30000</v>
      </c>
      <c r="H48" s="8">
        <f t="shared" si="1"/>
        <v>240000</v>
      </c>
      <c r="I48" s="8"/>
      <c r="J48" s="55"/>
      <c r="K48" s="8"/>
    </row>
    <row r="49" spans="3:11">
      <c r="C49" s="12"/>
      <c r="D49" s="12"/>
      <c r="E49" s="11"/>
      <c r="F49" s="11" t="s">
        <v>1</v>
      </c>
      <c r="G49" s="12"/>
      <c r="H49" s="8">
        <f t="shared" si="1"/>
        <v>0</v>
      </c>
      <c r="I49" s="8"/>
      <c r="J49" s="55"/>
      <c r="K49" s="8"/>
    </row>
    <row r="50" spans="3:11">
      <c r="C50" s="8"/>
      <c r="D50" s="8"/>
      <c r="E50" s="11"/>
      <c r="F50" s="11" t="s">
        <v>1</v>
      </c>
      <c r="G50" s="8"/>
      <c r="H50" s="8">
        <f t="shared" si="1"/>
        <v>0</v>
      </c>
      <c r="I50" s="8"/>
      <c r="J50" s="55"/>
      <c r="K50" s="8"/>
    </row>
    <row r="51" spans="3:11">
      <c r="C51" s="12" t="s">
        <v>49</v>
      </c>
      <c r="D51" s="12" t="s">
        <v>50</v>
      </c>
      <c r="E51" s="11">
        <v>1</v>
      </c>
      <c r="F51" s="11" t="s">
        <v>1</v>
      </c>
      <c r="G51" s="13">
        <v>2100</v>
      </c>
      <c r="H51" s="8">
        <f t="shared" si="1"/>
        <v>2100</v>
      </c>
      <c r="I51" s="8"/>
      <c r="J51" s="55"/>
      <c r="K51" s="8"/>
    </row>
    <row r="52" spans="3:11">
      <c r="C52" s="12" t="s">
        <v>51</v>
      </c>
      <c r="D52" s="12" t="s">
        <v>52</v>
      </c>
      <c r="E52" s="11">
        <v>1</v>
      </c>
      <c r="F52" s="11" t="s">
        <v>1</v>
      </c>
      <c r="G52" s="13">
        <v>17000</v>
      </c>
      <c r="H52" s="8">
        <f t="shared" si="1"/>
        <v>17000</v>
      </c>
      <c r="I52" s="8"/>
      <c r="J52" s="55"/>
      <c r="K52" s="8"/>
    </row>
    <row r="53" spans="3:11">
      <c r="C53" s="12" t="s">
        <v>53</v>
      </c>
      <c r="D53" s="12" t="s">
        <v>54</v>
      </c>
      <c r="E53" s="11">
        <v>1</v>
      </c>
      <c r="F53" s="11" t="s">
        <v>1</v>
      </c>
      <c r="G53" s="13">
        <v>25000</v>
      </c>
      <c r="H53" s="8">
        <f t="shared" si="1"/>
        <v>25000</v>
      </c>
      <c r="I53" s="8"/>
      <c r="J53" s="55"/>
      <c r="K53" s="8"/>
    </row>
    <row r="54" spans="3:11">
      <c r="C54" s="12" t="s">
        <v>55</v>
      </c>
      <c r="D54" s="12" t="s">
        <v>56</v>
      </c>
      <c r="E54" s="11">
        <v>1</v>
      </c>
      <c r="F54" s="11" t="s">
        <v>1</v>
      </c>
      <c r="G54" s="13">
        <v>74900</v>
      </c>
      <c r="H54" s="8">
        <f t="shared" si="1"/>
        <v>74900</v>
      </c>
      <c r="I54" s="8"/>
      <c r="J54" s="55"/>
      <c r="K54" s="8"/>
    </row>
    <row r="55" spans="3:11">
      <c r="C55" s="12" t="s">
        <v>57</v>
      </c>
      <c r="D55" s="12" t="s">
        <v>58</v>
      </c>
      <c r="E55" s="11">
        <v>3</v>
      </c>
      <c r="F55" s="11" t="s">
        <v>1</v>
      </c>
      <c r="G55" s="13">
        <v>40000</v>
      </c>
      <c r="H55" s="8">
        <f t="shared" si="1"/>
        <v>120000</v>
      </c>
      <c r="I55" s="8"/>
      <c r="J55" s="55"/>
      <c r="K55" s="8"/>
    </row>
    <row r="56" spans="3:11">
      <c r="C56" s="12"/>
      <c r="D56" s="12" t="s">
        <v>59</v>
      </c>
      <c r="E56" s="11">
        <v>1</v>
      </c>
      <c r="F56" s="11" t="s">
        <v>1</v>
      </c>
      <c r="G56" s="13">
        <v>1150</v>
      </c>
      <c r="H56" s="8">
        <f t="shared" si="1"/>
        <v>1150</v>
      </c>
      <c r="I56" s="8"/>
      <c r="J56" s="55"/>
      <c r="K56" s="8"/>
    </row>
    <row r="57" spans="3:11">
      <c r="C57" s="17" t="s">
        <v>87</v>
      </c>
      <c r="D57" s="18" t="s">
        <v>148</v>
      </c>
      <c r="E57" s="19">
        <v>1</v>
      </c>
      <c r="F57" s="19" t="s">
        <v>1</v>
      </c>
      <c r="G57" s="18"/>
      <c r="H57" s="18">
        <f t="shared" si="1"/>
        <v>0</v>
      </c>
      <c r="I57" s="18"/>
      <c r="J57" s="19"/>
      <c r="K57" s="18"/>
    </row>
    <row r="58" spans="3:11">
      <c r="C58" s="12" t="s">
        <v>82</v>
      </c>
      <c r="D58" s="12" t="s">
        <v>60</v>
      </c>
      <c r="E58" s="11">
        <v>1</v>
      </c>
      <c r="F58" s="11" t="s">
        <v>1</v>
      </c>
      <c r="G58" s="13">
        <v>17000</v>
      </c>
      <c r="H58" s="8">
        <f t="shared" si="1"/>
        <v>17000</v>
      </c>
      <c r="I58" s="8"/>
      <c r="J58" s="55"/>
      <c r="K58" s="8"/>
    </row>
    <row r="59" spans="3:11">
      <c r="C59" s="12" t="s">
        <v>61</v>
      </c>
      <c r="D59" s="12" t="s">
        <v>62</v>
      </c>
      <c r="E59" s="11">
        <v>1</v>
      </c>
      <c r="F59" s="11" t="s">
        <v>1</v>
      </c>
      <c r="G59" s="13">
        <v>4000</v>
      </c>
      <c r="H59" s="8">
        <f t="shared" si="1"/>
        <v>4000</v>
      </c>
      <c r="I59" s="8"/>
      <c r="J59" s="55"/>
      <c r="K59" s="8"/>
    </row>
    <row r="60" spans="3:11">
      <c r="C60" s="12" t="s">
        <v>63</v>
      </c>
      <c r="D60" s="12" t="s">
        <v>64</v>
      </c>
      <c r="E60" s="11">
        <v>1</v>
      </c>
      <c r="F60" s="11" t="s">
        <v>1</v>
      </c>
      <c r="G60" s="13">
        <v>6500</v>
      </c>
      <c r="H60" s="8">
        <f t="shared" si="1"/>
        <v>6500</v>
      </c>
      <c r="I60" s="8"/>
      <c r="J60" s="55"/>
      <c r="K60" s="8"/>
    </row>
    <row r="61" spans="3:11">
      <c r="C61" s="12" t="s">
        <v>63</v>
      </c>
      <c r="D61" s="12" t="s">
        <v>65</v>
      </c>
      <c r="E61" s="11">
        <v>1</v>
      </c>
      <c r="F61" s="11" t="s">
        <v>1</v>
      </c>
      <c r="G61" s="13">
        <v>6500</v>
      </c>
      <c r="H61" s="8">
        <f t="shared" si="1"/>
        <v>6500</v>
      </c>
      <c r="I61" s="8"/>
      <c r="J61" s="55"/>
      <c r="K61" s="8"/>
    </row>
    <row r="62" spans="3:11">
      <c r="C62" s="12" t="s">
        <v>66</v>
      </c>
      <c r="D62" s="12" t="s">
        <v>67</v>
      </c>
      <c r="E62" s="11">
        <v>1</v>
      </c>
      <c r="F62" s="11" t="s">
        <v>1</v>
      </c>
      <c r="G62" s="13">
        <v>15100</v>
      </c>
      <c r="H62" s="8">
        <f t="shared" si="1"/>
        <v>15100</v>
      </c>
      <c r="I62" s="8"/>
      <c r="J62" s="55"/>
      <c r="K62" s="8"/>
    </row>
    <row r="63" spans="3:11">
      <c r="C63" s="12" t="s">
        <v>68</v>
      </c>
      <c r="D63" s="12" t="s">
        <v>69</v>
      </c>
      <c r="E63" s="11">
        <v>2</v>
      </c>
      <c r="F63" s="11" t="s">
        <v>1</v>
      </c>
      <c r="G63" s="13">
        <v>7750</v>
      </c>
      <c r="H63" s="8">
        <f t="shared" si="1"/>
        <v>15500</v>
      </c>
      <c r="I63" s="8"/>
      <c r="J63" s="55"/>
      <c r="K63" s="8"/>
    </row>
    <row r="64" spans="3:11">
      <c r="C64" s="12"/>
      <c r="D64" s="12"/>
      <c r="E64" s="11"/>
      <c r="F64" s="11" t="s">
        <v>1</v>
      </c>
      <c r="G64" s="13"/>
      <c r="H64" s="8">
        <f t="shared" si="1"/>
        <v>0</v>
      </c>
      <c r="I64" s="8"/>
      <c r="J64" s="55"/>
      <c r="K64" s="8"/>
    </row>
    <row r="65" spans="3:11">
      <c r="C65" s="12" t="s">
        <v>70</v>
      </c>
      <c r="D65" s="12" t="s">
        <v>71</v>
      </c>
      <c r="E65" s="11">
        <v>1</v>
      </c>
      <c r="F65" s="11" t="s">
        <v>1</v>
      </c>
      <c r="G65" s="13">
        <v>17000</v>
      </c>
      <c r="H65" s="8">
        <f t="shared" si="1"/>
        <v>17000</v>
      </c>
      <c r="I65" s="8"/>
      <c r="J65" s="55"/>
      <c r="K65" s="8"/>
    </row>
    <row r="66" spans="3:11">
      <c r="C66" s="12" t="s">
        <v>72</v>
      </c>
      <c r="D66" s="12" t="s">
        <v>60</v>
      </c>
      <c r="E66" s="11">
        <v>1</v>
      </c>
      <c r="F66" s="11" t="s">
        <v>1</v>
      </c>
      <c r="G66" s="13">
        <v>17000</v>
      </c>
      <c r="H66" s="8">
        <f t="shared" si="1"/>
        <v>17000</v>
      </c>
      <c r="I66" s="8"/>
      <c r="J66" s="55"/>
      <c r="K66" s="8"/>
    </row>
    <row r="67" spans="3:11">
      <c r="C67" s="12" t="s">
        <v>73</v>
      </c>
      <c r="D67" s="12" t="s">
        <v>71</v>
      </c>
      <c r="E67" s="11">
        <v>1</v>
      </c>
      <c r="F67" s="11" t="s">
        <v>1</v>
      </c>
      <c r="G67" s="13">
        <v>17000</v>
      </c>
      <c r="H67" s="8">
        <f t="shared" si="1"/>
        <v>17000</v>
      </c>
      <c r="I67" s="8"/>
      <c r="J67" s="55"/>
      <c r="K67" s="8"/>
    </row>
    <row r="68" spans="3:11">
      <c r="C68" s="12" t="s">
        <v>74</v>
      </c>
      <c r="D68" s="12" t="s">
        <v>75</v>
      </c>
      <c r="E68" s="11">
        <v>2</v>
      </c>
      <c r="F68" s="11" t="s">
        <v>1</v>
      </c>
      <c r="G68" s="13">
        <v>9000</v>
      </c>
      <c r="H68" s="8">
        <f t="shared" si="1"/>
        <v>18000</v>
      </c>
      <c r="I68" s="8"/>
      <c r="J68" s="55"/>
      <c r="K68" s="8"/>
    </row>
    <row r="69" spans="3:11">
      <c r="C69" s="12" t="s">
        <v>76</v>
      </c>
      <c r="D69" s="14" t="s">
        <v>77</v>
      </c>
      <c r="E69" s="11">
        <v>2</v>
      </c>
      <c r="F69" s="11" t="s">
        <v>1</v>
      </c>
      <c r="G69" s="13">
        <v>3000</v>
      </c>
      <c r="H69" s="8">
        <f t="shared" si="1"/>
        <v>6000</v>
      </c>
      <c r="I69" s="8"/>
      <c r="J69" s="55"/>
      <c r="K69" s="8"/>
    </row>
    <row r="70" spans="3:11">
      <c r="C70" s="12" t="s">
        <v>78</v>
      </c>
      <c r="D70" s="12" t="s">
        <v>79</v>
      </c>
      <c r="E70" s="11">
        <v>2</v>
      </c>
      <c r="F70" s="11" t="s">
        <v>1</v>
      </c>
      <c r="G70" s="13">
        <v>11000</v>
      </c>
      <c r="H70" s="8">
        <f t="shared" si="1"/>
        <v>22000</v>
      </c>
      <c r="I70" s="8"/>
      <c r="J70" s="55"/>
      <c r="K70" s="8"/>
    </row>
    <row r="71" spans="3:11">
      <c r="C71" s="12" t="s">
        <v>80</v>
      </c>
      <c r="D71" s="12" t="s">
        <v>81</v>
      </c>
      <c r="E71" s="11">
        <v>2</v>
      </c>
      <c r="F71" s="11" t="s">
        <v>1</v>
      </c>
      <c r="G71" s="13">
        <v>12500</v>
      </c>
      <c r="H71" s="8">
        <f t="shared" si="1"/>
        <v>25000</v>
      </c>
      <c r="I71" s="8"/>
      <c r="J71" s="55"/>
      <c r="K71" s="8"/>
    </row>
    <row r="72" spans="3:11">
      <c r="C72" s="4"/>
      <c r="D72" s="4"/>
      <c r="E72" s="2"/>
      <c r="F72" s="2"/>
      <c r="G72" s="4"/>
      <c r="H72" s="9">
        <f>SUM(H22:H71)</f>
        <v>2759250</v>
      </c>
      <c r="I72" s="4"/>
      <c r="J72" s="2"/>
      <c r="K72" s="12"/>
    </row>
  </sheetData>
  <phoneticPr fontId="1" type="noConversion"/>
  <hyperlinks>
    <hyperlink ref="L6" r:id="rId1"/>
    <hyperlink ref="L7" r:id="rId2"/>
    <hyperlink ref="L8" r:id="rId3" location="cad"/>
    <hyperlink ref="L41" r:id="rId4" location="tag-7-29"/>
    <hyperlink ref="L5" r:id="rId5"/>
    <hyperlink ref="L4" r:id="rId6"/>
    <hyperlink ref="L19" r:id="rId7"/>
    <hyperlink ref="L20" r:id="rId8" display="https://www.metronix.de/metronixweb/en/downloads/3d-step-files/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1"/>
  <sheetViews>
    <sheetView zoomScaleNormal="100" workbookViewId="0">
      <selection activeCell="D26" sqref="D26"/>
    </sheetView>
  </sheetViews>
  <sheetFormatPr defaultRowHeight="16.5"/>
  <cols>
    <col min="1" max="1" width="9" style="63"/>
    <col min="2" max="2" width="4.875" style="24" customWidth="1"/>
    <col min="3" max="3" width="18" customWidth="1"/>
    <col min="4" max="4" width="16" customWidth="1"/>
    <col min="5" max="6" width="10.375" style="24" customWidth="1"/>
    <col min="7" max="7" width="4.75" style="24" customWidth="1"/>
    <col min="9" max="9" width="12.375" customWidth="1"/>
  </cols>
  <sheetData>
    <row r="3" spans="2:9">
      <c r="B3" s="62" t="s">
        <v>158</v>
      </c>
      <c r="C3" s="26" t="s">
        <v>122</v>
      </c>
      <c r="D3" s="26" t="s">
        <v>123</v>
      </c>
      <c r="E3" s="27" t="s">
        <v>137</v>
      </c>
      <c r="F3" s="27" t="s">
        <v>124</v>
      </c>
      <c r="G3" s="27" t="s">
        <v>121</v>
      </c>
      <c r="H3" s="27" t="s">
        <v>138</v>
      </c>
      <c r="I3" s="26"/>
    </row>
    <row r="4" spans="2:9">
      <c r="B4" s="62">
        <v>1</v>
      </c>
      <c r="C4" s="30" t="s">
        <v>95</v>
      </c>
      <c r="D4" s="30" t="s">
        <v>105</v>
      </c>
      <c r="E4" s="27">
        <v>1000</v>
      </c>
      <c r="F4" s="61" t="s">
        <v>160</v>
      </c>
      <c r="G4" s="27">
        <v>1</v>
      </c>
      <c r="H4" s="26">
        <f>E4*G4</f>
        <v>1000</v>
      </c>
      <c r="I4" s="26"/>
    </row>
    <row r="5" spans="2:9">
      <c r="B5" s="62">
        <v>2</v>
      </c>
      <c r="C5" s="30" t="s">
        <v>96</v>
      </c>
      <c r="D5" s="30" t="s">
        <v>94</v>
      </c>
      <c r="E5" s="27">
        <v>350</v>
      </c>
      <c r="F5" s="61" t="s">
        <v>160</v>
      </c>
      <c r="G5" s="27">
        <v>1</v>
      </c>
      <c r="H5" s="26">
        <f t="shared" ref="H5:H29" si="0">E5*G5</f>
        <v>350</v>
      </c>
      <c r="I5" s="26"/>
    </row>
    <row r="6" spans="2:9">
      <c r="B6" s="62">
        <v>3</v>
      </c>
      <c r="C6" s="30" t="s">
        <v>97</v>
      </c>
      <c r="D6" s="30" t="s">
        <v>93</v>
      </c>
      <c r="E6" s="27">
        <v>130</v>
      </c>
      <c r="F6" s="61" t="s">
        <v>160</v>
      </c>
      <c r="G6" s="27">
        <v>1</v>
      </c>
      <c r="H6" s="26">
        <f t="shared" si="0"/>
        <v>130</v>
      </c>
      <c r="I6" s="26"/>
    </row>
    <row r="7" spans="2:9">
      <c r="B7" s="62">
        <v>4</v>
      </c>
      <c r="C7" s="30" t="s">
        <v>98</v>
      </c>
      <c r="D7" s="31" t="s">
        <v>116</v>
      </c>
      <c r="E7" s="27">
        <v>290</v>
      </c>
      <c r="F7" s="61" t="s">
        <v>160</v>
      </c>
      <c r="G7" s="27">
        <v>1</v>
      </c>
      <c r="H7" s="26">
        <f t="shared" si="0"/>
        <v>290</v>
      </c>
      <c r="I7" s="26"/>
    </row>
    <row r="8" spans="2:9">
      <c r="B8" s="62">
        <v>5</v>
      </c>
      <c r="C8" s="30" t="s">
        <v>119</v>
      </c>
      <c r="D8" s="30" t="s">
        <v>117</v>
      </c>
      <c r="E8" s="27">
        <v>22</v>
      </c>
      <c r="F8" s="61" t="s">
        <v>160</v>
      </c>
      <c r="G8" s="27">
        <v>2</v>
      </c>
      <c r="H8" s="26">
        <f t="shared" si="0"/>
        <v>44</v>
      </c>
      <c r="I8" s="26"/>
    </row>
    <row r="9" spans="2:9">
      <c r="B9" s="62">
        <v>6</v>
      </c>
      <c r="C9" s="30" t="s">
        <v>120</v>
      </c>
      <c r="D9" s="32" t="s">
        <v>118</v>
      </c>
      <c r="E9" s="27">
        <v>44</v>
      </c>
      <c r="F9" s="61" t="s">
        <v>160</v>
      </c>
      <c r="G9" s="27">
        <v>2</v>
      </c>
      <c r="H9" s="26">
        <f t="shared" si="0"/>
        <v>88</v>
      </c>
      <c r="I9" s="26"/>
    </row>
    <row r="10" spans="2:9">
      <c r="B10" s="62">
        <v>7</v>
      </c>
      <c r="C10" s="65" t="s">
        <v>156</v>
      </c>
      <c r="D10" s="66" t="s">
        <v>157</v>
      </c>
      <c r="E10" s="27">
        <v>200</v>
      </c>
      <c r="F10" s="61" t="s">
        <v>160</v>
      </c>
      <c r="G10" s="27">
        <v>1</v>
      </c>
      <c r="H10" s="64">
        <f t="shared" si="0"/>
        <v>200</v>
      </c>
      <c r="I10" s="26"/>
    </row>
    <row r="11" spans="2:9">
      <c r="B11" s="62">
        <v>8</v>
      </c>
      <c r="C11" s="31" t="s">
        <v>0</v>
      </c>
      <c r="D11" s="31" t="s">
        <v>126</v>
      </c>
      <c r="E11" s="27">
        <v>470</v>
      </c>
      <c r="F11" s="61" t="s">
        <v>160</v>
      </c>
      <c r="G11" s="27">
        <v>1</v>
      </c>
      <c r="H11" s="64">
        <f t="shared" si="0"/>
        <v>470</v>
      </c>
      <c r="I11" s="26"/>
    </row>
    <row r="12" spans="2:9">
      <c r="B12" s="62">
        <v>9</v>
      </c>
      <c r="C12" s="31" t="s">
        <v>25</v>
      </c>
      <c r="D12" s="31" t="s">
        <v>26</v>
      </c>
      <c r="E12" s="27">
        <v>1100</v>
      </c>
      <c r="F12" s="61" t="s">
        <v>160</v>
      </c>
      <c r="G12" s="27">
        <v>1</v>
      </c>
      <c r="H12" s="64">
        <f t="shared" si="0"/>
        <v>1100</v>
      </c>
      <c r="I12" s="26"/>
    </row>
    <row r="13" spans="2:9">
      <c r="B13" s="62">
        <v>10</v>
      </c>
      <c r="C13" s="33" t="s">
        <v>129</v>
      </c>
      <c r="D13" s="33" t="s">
        <v>128</v>
      </c>
      <c r="E13" s="34">
        <v>35</v>
      </c>
      <c r="F13" s="60" t="s">
        <v>161</v>
      </c>
      <c r="G13" s="34">
        <v>6</v>
      </c>
      <c r="H13" s="64">
        <f t="shared" si="0"/>
        <v>210</v>
      </c>
      <c r="I13" s="33" t="s">
        <v>130</v>
      </c>
    </row>
    <row r="14" spans="2:9">
      <c r="B14" s="62">
        <v>11</v>
      </c>
      <c r="C14" s="33" t="s">
        <v>132</v>
      </c>
      <c r="D14" s="33" t="s">
        <v>131</v>
      </c>
      <c r="E14" s="34">
        <v>35</v>
      </c>
      <c r="F14" s="60" t="s">
        <v>161</v>
      </c>
      <c r="G14" s="34">
        <v>1</v>
      </c>
      <c r="H14" s="33">
        <f t="shared" si="0"/>
        <v>35</v>
      </c>
      <c r="I14" s="33" t="s">
        <v>133</v>
      </c>
    </row>
    <row r="15" spans="2:9">
      <c r="B15" s="62">
        <v>12</v>
      </c>
      <c r="C15" s="33" t="s">
        <v>135</v>
      </c>
      <c r="D15" s="33" t="s">
        <v>134</v>
      </c>
      <c r="E15" s="34">
        <v>20</v>
      </c>
      <c r="F15" s="60" t="s">
        <v>161</v>
      </c>
      <c r="G15" s="34">
        <v>3</v>
      </c>
      <c r="H15" s="33">
        <f t="shared" si="0"/>
        <v>60</v>
      </c>
      <c r="I15" s="33" t="s">
        <v>136</v>
      </c>
    </row>
    <row r="16" spans="2:9">
      <c r="B16" s="62">
        <v>13</v>
      </c>
      <c r="C16" s="33" t="s">
        <v>140</v>
      </c>
      <c r="D16" s="33" t="s">
        <v>139</v>
      </c>
      <c r="E16" s="34">
        <v>50</v>
      </c>
      <c r="F16" s="60" t="s">
        <v>161</v>
      </c>
      <c r="G16" s="34">
        <v>4</v>
      </c>
      <c r="H16" s="33">
        <f t="shared" si="0"/>
        <v>200</v>
      </c>
      <c r="I16" s="33"/>
    </row>
    <row r="17" spans="2:9">
      <c r="B17" s="62">
        <v>14</v>
      </c>
      <c r="C17" s="30" t="s">
        <v>142</v>
      </c>
      <c r="D17" s="30" t="s">
        <v>141</v>
      </c>
      <c r="E17" s="27">
        <v>150</v>
      </c>
      <c r="F17" s="61" t="s">
        <v>160</v>
      </c>
      <c r="G17" s="27">
        <v>8</v>
      </c>
      <c r="H17" s="26">
        <f t="shared" si="0"/>
        <v>1200</v>
      </c>
      <c r="I17" s="26"/>
    </row>
    <row r="18" spans="2:9">
      <c r="B18" s="62">
        <v>15</v>
      </c>
      <c r="C18" s="30" t="s">
        <v>144</v>
      </c>
      <c r="D18" s="30" t="s">
        <v>143</v>
      </c>
      <c r="E18" s="27">
        <v>310</v>
      </c>
      <c r="F18" s="61" t="s">
        <v>160</v>
      </c>
      <c r="G18" s="27">
        <v>2</v>
      </c>
      <c r="H18" s="26">
        <f t="shared" si="0"/>
        <v>620</v>
      </c>
      <c r="I18" s="26"/>
    </row>
    <row r="19" spans="2:9">
      <c r="B19" s="62">
        <v>16</v>
      </c>
      <c r="C19" s="35" t="s">
        <v>146</v>
      </c>
      <c r="D19" s="36" t="s">
        <v>147</v>
      </c>
      <c r="E19" s="34">
        <v>40</v>
      </c>
      <c r="F19" s="60" t="s">
        <v>161</v>
      </c>
      <c r="G19" s="34">
        <v>2</v>
      </c>
      <c r="H19" s="33">
        <f t="shared" si="0"/>
        <v>80</v>
      </c>
      <c r="I19" s="33"/>
    </row>
    <row r="20" spans="2:9">
      <c r="B20" s="62">
        <v>17</v>
      </c>
      <c r="C20" s="35" t="s">
        <v>49</v>
      </c>
      <c r="D20" s="35" t="s">
        <v>50</v>
      </c>
      <c r="E20" s="34">
        <v>50</v>
      </c>
      <c r="F20" s="60" t="s">
        <v>161</v>
      </c>
      <c r="G20" s="34">
        <v>1</v>
      </c>
      <c r="H20" s="33">
        <f t="shared" si="0"/>
        <v>50</v>
      </c>
      <c r="I20" s="33"/>
    </row>
    <row r="21" spans="2:9">
      <c r="B21" s="62">
        <v>18</v>
      </c>
      <c r="C21" s="35" t="s">
        <v>87</v>
      </c>
      <c r="D21" s="35" t="s">
        <v>148</v>
      </c>
      <c r="E21" s="34">
        <v>200</v>
      </c>
      <c r="F21" s="60" t="s">
        <v>161</v>
      </c>
      <c r="G21" s="34">
        <v>1</v>
      </c>
      <c r="H21" s="33">
        <f t="shared" si="0"/>
        <v>200</v>
      </c>
      <c r="I21" s="33"/>
    </row>
    <row r="22" spans="2:9">
      <c r="B22" s="62">
        <v>19</v>
      </c>
      <c r="C22" s="35" t="s">
        <v>149</v>
      </c>
      <c r="D22" s="35"/>
      <c r="E22" s="34">
        <v>200</v>
      </c>
      <c r="F22" s="60" t="s">
        <v>161</v>
      </c>
      <c r="G22" s="34">
        <v>1</v>
      </c>
      <c r="H22" s="33">
        <f t="shared" si="0"/>
        <v>200</v>
      </c>
      <c r="I22" s="33"/>
    </row>
    <row r="23" spans="2:9">
      <c r="B23" s="62">
        <v>20</v>
      </c>
      <c r="C23" s="35" t="s">
        <v>151</v>
      </c>
      <c r="D23" s="35" t="s">
        <v>159</v>
      </c>
      <c r="E23" s="37">
        <v>100</v>
      </c>
      <c r="F23" s="60" t="s">
        <v>161</v>
      </c>
      <c r="G23" s="34">
        <v>2</v>
      </c>
      <c r="H23" s="33">
        <f t="shared" si="0"/>
        <v>200</v>
      </c>
      <c r="I23" s="33"/>
    </row>
    <row r="24" spans="2:9">
      <c r="B24" s="62">
        <v>21</v>
      </c>
      <c r="C24" s="35" t="s">
        <v>152</v>
      </c>
      <c r="D24" s="35" t="s">
        <v>111</v>
      </c>
      <c r="E24" s="37">
        <v>100</v>
      </c>
      <c r="F24" s="60" t="s">
        <v>161</v>
      </c>
      <c r="G24" s="34">
        <v>3</v>
      </c>
      <c r="H24" s="33">
        <f t="shared" si="0"/>
        <v>300</v>
      </c>
      <c r="I24" s="33"/>
    </row>
    <row r="25" spans="2:9">
      <c r="B25" s="62">
        <v>22</v>
      </c>
      <c r="C25" s="35" t="s">
        <v>112</v>
      </c>
      <c r="D25" s="35" t="s">
        <v>150</v>
      </c>
      <c r="E25" s="34">
        <v>300</v>
      </c>
      <c r="F25" s="60" t="s">
        <v>161</v>
      </c>
      <c r="G25" s="34">
        <v>2</v>
      </c>
      <c r="H25" s="33">
        <f t="shared" si="0"/>
        <v>600</v>
      </c>
      <c r="I25" s="33"/>
    </row>
    <row r="26" spans="2:9">
      <c r="B26" s="62">
        <v>23</v>
      </c>
      <c r="C26" s="31" t="s">
        <v>153</v>
      </c>
      <c r="D26" s="31" t="s">
        <v>154</v>
      </c>
      <c r="E26" s="27">
        <v>175</v>
      </c>
      <c r="F26" s="61" t="s">
        <v>160</v>
      </c>
      <c r="G26" s="27">
        <v>1</v>
      </c>
      <c r="H26" s="26">
        <f t="shared" si="0"/>
        <v>175</v>
      </c>
      <c r="I26" s="26"/>
    </row>
    <row r="27" spans="2:9">
      <c r="B27" s="62">
        <v>24</v>
      </c>
      <c r="C27" s="32" t="s">
        <v>99</v>
      </c>
      <c r="D27" s="30" t="s">
        <v>100</v>
      </c>
      <c r="E27" s="27">
        <v>500</v>
      </c>
      <c r="F27" s="61" t="s">
        <v>160</v>
      </c>
      <c r="G27" s="27">
        <v>2</v>
      </c>
      <c r="H27" s="26">
        <f t="shared" si="0"/>
        <v>1000</v>
      </c>
      <c r="I27" s="26"/>
    </row>
    <row r="28" spans="2:9">
      <c r="B28" s="62">
        <v>25</v>
      </c>
      <c r="C28" s="35" t="s">
        <v>21</v>
      </c>
      <c r="D28" s="35" t="s">
        <v>125</v>
      </c>
      <c r="E28" s="37">
        <v>250</v>
      </c>
      <c r="F28" s="60" t="s">
        <v>161</v>
      </c>
      <c r="G28" s="34">
        <v>1</v>
      </c>
      <c r="H28" s="33">
        <f t="shared" si="0"/>
        <v>250</v>
      </c>
      <c r="I28" s="33"/>
    </row>
    <row r="29" spans="2:9">
      <c r="B29" s="62">
        <v>26</v>
      </c>
      <c r="C29" s="33" t="s">
        <v>145</v>
      </c>
      <c r="D29" s="33"/>
      <c r="E29" s="34">
        <v>4000</v>
      </c>
      <c r="F29" s="60" t="s">
        <v>161</v>
      </c>
      <c r="G29" s="34">
        <v>1</v>
      </c>
      <c r="H29" s="33">
        <f t="shared" si="0"/>
        <v>4000</v>
      </c>
      <c r="I29" s="33"/>
    </row>
    <row r="30" spans="2:9">
      <c r="B30" s="62">
        <v>27</v>
      </c>
      <c r="C30" s="33" t="s">
        <v>155</v>
      </c>
      <c r="D30" s="33"/>
      <c r="E30" s="34">
        <v>1000</v>
      </c>
      <c r="F30" s="60" t="s">
        <v>161</v>
      </c>
      <c r="G30" s="34">
        <v>1</v>
      </c>
      <c r="H30" s="33">
        <f t="shared" ref="H30" si="1">E30*G30</f>
        <v>1000</v>
      </c>
      <c r="I30" s="33"/>
    </row>
    <row r="31" spans="2:9">
      <c r="C31" s="28"/>
      <c r="D31" s="28"/>
      <c r="E31" s="29"/>
      <c r="F31" s="29"/>
      <c r="G31" s="29"/>
      <c r="H31" s="28">
        <f>SUM(H4:H30)</f>
        <v>14052</v>
      </c>
      <c r="I31" s="2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74"/>
  <sheetViews>
    <sheetView topLeftCell="A7" zoomScale="70" zoomScaleNormal="70" workbookViewId="0">
      <selection activeCell="C34" sqref="C34:D39"/>
    </sheetView>
  </sheetViews>
  <sheetFormatPr defaultRowHeight="16.5"/>
  <cols>
    <col min="1" max="2" width="9" style="5"/>
    <col min="3" max="3" width="23.75" style="5" customWidth="1"/>
    <col min="4" max="4" width="30.25" style="5" customWidth="1"/>
    <col min="5" max="6" width="9" style="7"/>
    <col min="7" max="7" width="9" style="5"/>
    <col min="8" max="8" width="11.875" style="5" bestFit="1" customWidth="1"/>
    <col min="9" max="9" width="9" style="5"/>
    <col min="10" max="10" width="15.875" style="22" customWidth="1"/>
    <col min="11" max="11" width="28.875" style="5" customWidth="1"/>
    <col min="12" max="16384" width="9" style="5"/>
  </cols>
  <sheetData>
    <row r="3" spans="2:11">
      <c r="G3" s="3"/>
    </row>
    <row r="4" spans="2:11">
      <c r="C4" s="5" t="s">
        <v>106</v>
      </c>
      <c r="D4" s="20" t="s">
        <v>105</v>
      </c>
      <c r="E4" s="7">
        <v>1</v>
      </c>
      <c r="F4" s="7" t="s">
        <v>1</v>
      </c>
      <c r="G4" s="3"/>
      <c r="I4" s="5" t="s">
        <v>86</v>
      </c>
      <c r="K4" s="16" t="s">
        <v>127</v>
      </c>
    </row>
    <row r="5" spans="2:11">
      <c r="C5" s="5" t="s">
        <v>92</v>
      </c>
      <c r="D5" s="1" t="s">
        <v>85</v>
      </c>
      <c r="E5" s="7">
        <v>1</v>
      </c>
      <c r="F5" s="7" t="s">
        <v>1</v>
      </c>
      <c r="G5" s="3">
        <v>776000</v>
      </c>
      <c r="I5" s="5" t="s">
        <v>107</v>
      </c>
      <c r="K5" s="16" t="s">
        <v>84</v>
      </c>
    </row>
    <row r="6" spans="2:11">
      <c r="B6" s="5" t="s">
        <v>18</v>
      </c>
      <c r="C6" s="5" t="s">
        <v>22</v>
      </c>
      <c r="D6" s="1" t="s">
        <v>8</v>
      </c>
      <c r="E6" s="7">
        <v>1</v>
      </c>
      <c r="F6" s="7" t="s">
        <v>1</v>
      </c>
      <c r="I6" s="5" t="s">
        <v>10</v>
      </c>
      <c r="K6" s="10" t="s">
        <v>6</v>
      </c>
    </row>
    <row r="7" spans="2:11" ht="21.75" customHeight="1">
      <c r="B7" s="5" t="s">
        <v>18</v>
      </c>
      <c r="C7" s="5" t="s">
        <v>11</v>
      </c>
      <c r="D7" s="5" t="s">
        <v>19</v>
      </c>
      <c r="E7" s="7">
        <v>1</v>
      </c>
      <c r="F7" s="7" t="s">
        <v>1</v>
      </c>
      <c r="K7" s="10" t="s">
        <v>6</v>
      </c>
    </row>
    <row r="8" spans="2:11">
      <c r="B8" s="5" t="s">
        <v>18</v>
      </c>
      <c r="C8" s="1" t="s">
        <v>20</v>
      </c>
      <c r="D8" s="1" t="s">
        <v>7</v>
      </c>
      <c r="E8" s="7">
        <v>1</v>
      </c>
      <c r="F8" s="7" t="s">
        <v>1</v>
      </c>
      <c r="I8" s="5" t="s">
        <v>9</v>
      </c>
      <c r="K8" s="10" t="s">
        <v>12</v>
      </c>
    </row>
    <row r="9" spans="2:11">
      <c r="B9" s="5" t="s">
        <v>18</v>
      </c>
      <c r="C9" s="5" t="s">
        <v>13</v>
      </c>
      <c r="D9" s="5" t="s">
        <v>14</v>
      </c>
      <c r="E9" s="7">
        <v>1</v>
      </c>
      <c r="F9" s="7" t="s">
        <v>1</v>
      </c>
    </row>
    <row r="10" spans="2:11">
      <c r="B10" s="5" t="s">
        <v>18</v>
      </c>
      <c r="C10" s="5" t="s">
        <v>15</v>
      </c>
      <c r="D10" s="1" t="s">
        <v>16</v>
      </c>
      <c r="E10" s="7">
        <v>1</v>
      </c>
      <c r="F10" s="7" t="s">
        <v>1</v>
      </c>
    </row>
    <row r="11" spans="2:11">
      <c r="B11" s="5" t="s">
        <v>18</v>
      </c>
      <c r="C11" s="5" t="s">
        <v>21</v>
      </c>
      <c r="D11" s="5" t="s">
        <v>125</v>
      </c>
      <c r="E11" s="7">
        <v>1</v>
      </c>
      <c r="F11" s="7" t="s">
        <v>1</v>
      </c>
    </row>
    <row r="12" spans="2:11">
      <c r="K12" s="5" t="s">
        <v>88</v>
      </c>
    </row>
    <row r="13" spans="2:11">
      <c r="K13" s="5" t="s">
        <v>89</v>
      </c>
    </row>
    <row r="14" spans="2:11">
      <c r="C14" s="5" t="s">
        <v>90</v>
      </c>
      <c r="D14" s="5" t="s">
        <v>91</v>
      </c>
    </row>
    <row r="15" spans="2:11">
      <c r="C15" s="5" t="s">
        <v>103</v>
      </c>
      <c r="D15" s="21" t="s">
        <v>102</v>
      </c>
      <c r="K15" s="16" t="s">
        <v>104</v>
      </c>
    </row>
    <row r="16" spans="2:11">
      <c r="D16" s="21" t="s">
        <v>102</v>
      </c>
      <c r="K16" s="16" t="s">
        <v>101</v>
      </c>
    </row>
    <row r="18" spans="3:11">
      <c r="C18" s="8"/>
      <c r="D18" s="6"/>
      <c r="E18" s="11"/>
      <c r="F18" s="11"/>
      <c r="G18" s="8"/>
      <c r="H18" s="8"/>
      <c r="I18" s="8"/>
      <c r="J18" s="8"/>
    </row>
    <row r="19" spans="3:11">
      <c r="C19" s="17" t="s">
        <v>0</v>
      </c>
      <c r="D19" s="17" t="s">
        <v>126</v>
      </c>
      <c r="E19" s="19">
        <v>1</v>
      </c>
      <c r="F19" s="19" t="s">
        <v>1</v>
      </c>
      <c r="G19" s="25">
        <v>460000</v>
      </c>
      <c r="H19" s="8">
        <f t="shared" ref="H19:H73" si="0">E19*G19</f>
        <v>460000</v>
      </c>
      <c r="I19" s="8" t="s">
        <v>2</v>
      </c>
      <c r="J19" s="8" t="s">
        <v>3</v>
      </c>
      <c r="K19" s="5" t="s">
        <v>24</v>
      </c>
    </row>
    <row r="20" spans="3:11">
      <c r="C20" s="17" t="s">
        <v>4</v>
      </c>
      <c r="D20" s="17" t="s">
        <v>5</v>
      </c>
      <c r="E20" s="19">
        <v>1</v>
      </c>
      <c r="F20" s="19" t="s">
        <v>1</v>
      </c>
      <c r="G20" s="25">
        <v>830000</v>
      </c>
      <c r="H20" s="8">
        <f t="shared" si="0"/>
        <v>830000</v>
      </c>
      <c r="I20" s="8" t="s">
        <v>2</v>
      </c>
      <c r="J20" s="8" t="s">
        <v>3</v>
      </c>
      <c r="K20" s="5" t="s">
        <v>23</v>
      </c>
    </row>
    <row r="21" spans="3:11">
      <c r="C21" s="17" t="s">
        <v>108</v>
      </c>
      <c r="D21" s="17" t="s">
        <v>109</v>
      </c>
      <c r="E21" s="19">
        <v>1</v>
      </c>
      <c r="F21" s="19" t="s">
        <v>1</v>
      </c>
      <c r="G21" s="17"/>
      <c r="H21" s="8"/>
      <c r="I21" s="8"/>
      <c r="J21" s="12" t="s">
        <v>107</v>
      </c>
    </row>
    <row r="22" spans="3:11">
      <c r="C22" s="17"/>
      <c r="D22" s="17" t="s">
        <v>110</v>
      </c>
      <c r="E22" s="19"/>
      <c r="F22" s="19"/>
      <c r="G22" s="17"/>
      <c r="H22" s="8"/>
      <c r="I22" s="8"/>
      <c r="J22" s="8"/>
    </row>
    <row r="23" spans="3:11">
      <c r="C23" s="17"/>
      <c r="D23" s="17" t="s">
        <v>111</v>
      </c>
      <c r="E23" s="19"/>
      <c r="F23" s="19"/>
      <c r="G23" s="25"/>
      <c r="H23" s="8"/>
      <c r="I23" s="8"/>
      <c r="J23" s="8"/>
    </row>
    <row r="24" spans="3:11">
      <c r="C24" s="17" t="s">
        <v>112</v>
      </c>
      <c r="D24" s="17" t="s">
        <v>113</v>
      </c>
      <c r="E24" s="19"/>
      <c r="F24" s="19"/>
      <c r="G24" s="17"/>
      <c r="H24" s="8"/>
      <c r="I24" s="8"/>
      <c r="J24" s="8"/>
    </row>
    <row r="25" spans="3:11">
      <c r="C25" s="17" t="s">
        <v>99</v>
      </c>
      <c r="D25" s="17" t="s">
        <v>100</v>
      </c>
      <c r="E25" s="19">
        <v>4</v>
      </c>
      <c r="F25" s="19" t="s">
        <v>1</v>
      </c>
      <c r="G25" s="25">
        <v>470000</v>
      </c>
      <c r="H25" s="8"/>
      <c r="I25" s="8"/>
      <c r="J25" s="8"/>
    </row>
    <row r="26" spans="3:11">
      <c r="C26" s="8"/>
      <c r="D26" s="8"/>
      <c r="E26" s="11"/>
      <c r="F26" s="11"/>
      <c r="G26" s="13"/>
      <c r="H26" s="8"/>
      <c r="I26" s="8"/>
      <c r="J26" s="8"/>
    </row>
    <row r="27" spans="3:11">
      <c r="C27" s="8"/>
      <c r="D27" s="8"/>
      <c r="E27" s="11"/>
      <c r="F27" s="11"/>
      <c r="G27" s="13"/>
      <c r="H27" s="8"/>
      <c r="I27" s="8"/>
      <c r="J27" s="8"/>
    </row>
    <row r="28" spans="3:11">
      <c r="C28" s="8"/>
      <c r="D28" s="8"/>
      <c r="E28" s="11"/>
      <c r="F28" s="11"/>
      <c r="G28" s="13"/>
      <c r="H28" s="8"/>
      <c r="I28" s="8"/>
      <c r="J28" s="8"/>
    </row>
    <row r="29" spans="3:11">
      <c r="C29" s="8"/>
      <c r="D29" s="8"/>
      <c r="E29" s="11"/>
      <c r="F29" s="11"/>
      <c r="G29" s="13"/>
      <c r="H29" s="8"/>
      <c r="I29" s="8"/>
      <c r="J29" s="8"/>
    </row>
    <row r="30" spans="3:11">
      <c r="C30" s="8"/>
      <c r="D30" s="8"/>
      <c r="E30" s="11"/>
      <c r="F30" s="11"/>
      <c r="G30" s="13"/>
      <c r="H30" s="8"/>
      <c r="I30" s="8"/>
      <c r="J30" s="8"/>
    </row>
    <row r="31" spans="3:11">
      <c r="C31" s="8"/>
      <c r="D31" s="8"/>
      <c r="E31" s="11"/>
      <c r="F31" s="11"/>
      <c r="G31" s="13"/>
      <c r="H31" s="8"/>
      <c r="I31" s="8"/>
      <c r="J31" s="8"/>
    </row>
    <row r="32" spans="3:11">
      <c r="C32" s="8"/>
      <c r="D32" s="8"/>
      <c r="E32" s="11"/>
      <c r="F32" s="11"/>
      <c r="G32" s="13"/>
      <c r="H32" s="8"/>
      <c r="I32" s="8"/>
      <c r="J32" s="8"/>
    </row>
    <row r="33" spans="3:11">
      <c r="C33" s="8" t="s">
        <v>28</v>
      </c>
      <c r="D33" s="8" t="s">
        <v>115</v>
      </c>
      <c r="E33" s="11">
        <v>1</v>
      </c>
      <c r="F33" s="11" t="s">
        <v>1</v>
      </c>
      <c r="G33" s="13">
        <v>300000</v>
      </c>
      <c r="H33" s="8"/>
      <c r="I33" s="8"/>
      <c r="J33" s="8"/>
    </row>
    <row r="34" spans="3:11">
      <c r="C34" s="8" t="s">
        <v>98</v>
      </c>
      <c r="D34" s="8" t="s">
        <v>114</v>
      </c>
      <c r="E34" s="11"/>
      <c r="F34" s="11" t="s">
        <v>1</v>
      </c>
      <c r="G34" s="23">
        <v>260000</v>
      </c>
      <c r="H34" s="8">
        <f t="shared" si="0"/>
        <v>0</v>
      </c>
      <c r="I34" s="8"/>
      <c r="J34" s="8"/>
    </row>
    <row r="35" spans="3:11">
      <c r="C35" s="8" t="s">
        <v>28</v>
      </c>
      <c r="D35" s="8" t="s">
        <v>27</v>
      </c>
      <c r="E35" s="11">
        <v>1</v>
      </c>
      <c r="F35" s="11" t="s">
        <v>1</v>
      </c>
      <c r="G35" s="8">
        <v>550000</v>
      </c>
      <c r="H35" s="8">
        <f t="shared" si="0"/>
        <v>550000</v>
      </c>
      <c r="I35" s="8"/>
      <c r="J35" s="8"/>
    </row>
    <row r="36" spans="3:11">
      <c r="C36" s="8" t="s">
        <v>29</v>
      </c>
      <c r="D36" s="8" t="s">
        <v>30</v>
      </c>
      <c r="E36" s="11">
        <v>1</v>
      </c>
      <c r="F36" s="11" t="s">
        <v>1</v>
      </c>
      <c r="G36" s="13">
        <v>212000</v>
      </c>
      <c r="H36" s="8">
        <f t="shared" si="0"/>
        <v>212000</v>
      </c>
      <c r="I36" s="8"/>
      <c r="J36" s="8"/>
    </row>
    <row r="37" spans="3:11">
      <c r="C37" s="8" t="s">
        <v>31</v>
      </c>
      <c r="D37" s="8" t="s">
        <v>32</v>
      </c>
      <c r="E37" s="11">
        <v>1</v>
      </c>
      <c r="F37" s="11" t="s">
        <v>1</v>
      </c>
      <c r="G37" s="13">
        <v>232000</v>
      </c>
      <c r="H37" s="8">
        <f t="shared" si="0"/>
        <v>232000</v>
      </c>
      <c r="I37" s="8"/>
      <c r="J37" s="8"/>
    </row>
    <row r="38" spans="3:11">
      <c r="C38" s="8" t="s">
        <v>33</v>
      </c>
      <c r="D38" s="8" t="s">
        <v>44</v>
      </c>
      <c r="E38" s="11">
        <v>4</v>
      </c>
      <c r="F38" s="11" t="s">
        <v>1</v>
      </c>
      <c r="G38" s="13">
        <v>14000</v>
      </c>
      <c r="H38" s="8">
        <f t="shared" si="0"/>
        <v>56000</v>
      </c>
      <c r="I38" s="8"/>
      <c r="J38" s="8"/>
    </row>
    <row r="39" spans="3:11">
      <c r="C39" s="12" t="s">
        <v>45</v>
      </c>
      <c r="D39" s="13" t="s">
        <v>46</v>
      </c>
      <c r="E39" s="11">
        <v>4</v>
      </c>
      <c r="F39" s="11" t="s">
        <v>1</v>
      </c>
      <c r="G39" s="8">
        <v>13000</v>
      </c>
      <c r="H39" s="8">
        <f t="shared" si="0"/>
        <v>52000</v>
      </c>
      <c r="I39" s="8"/>
      <c r="J39" s="8"/>
    </row>
    <row r="40" spans="3:11">
      <c r="C40" s="12" t="s">
        <v>47</v>
      </c>
      <c r="D40" s="12" t="s">
        <v>48</v>
      </c>
      <c r="E40" s="11">
        <v>1</v>
      </c>
      <c r="F40" s="11" t="s">
        <v>1</v>
      </c>
      <c r="G40" s="13">
        <v>123000</v>
      </c>
      <c r="H40" s="8">
        <f t="shared" si="0"/>
        <v>123000</v>
      </c>
      <c r="I40" s="8"/>
      <c r="J40" s="8"/>
    </row>
    <row r="41" spans="3:11">
      <c r="C41" s="8"/>
      <c r="D41" s="8"/>
      <c r="E41" s="11"/>
      <c r="F41" s="11"/>
      <c r="G41" s="8"/>
      <c r="H41" s="8">
        <f t="shared" si="0"/>
        <v>0</v>
      </c>
      <c r="I41" s="8"/>
      <c r="J41" s="8"/>
    </row>
    <row r="42" spans="3:11">
      <c r="C42" s="8" t="s">
        <v>146</v>
      </c>
      <c r="D42" s="6" t="s">
        <v>17</v>
      </c>
      <c r="E42" s="11">
        <v>2</v>
      </c>
      <c r="F42" s="11" t="s">
        <v>1</v>
      </c>
      <c r="G42" s="13">
        <v>30000</v>
      </c>
      <c r="H42" s="8">
        <f t="shared" si="0"/>
        <v>60000</v>
      </c>
      <c r="I42" s="8"/>
      <c r="J42" s="8"/>
    </row>
    <row r="43" spans="3:11">
      <c r="C43" s="17" t="s">
        <v>25</v>
      </c>
      <c r="D43" s="18" t="s">
        <v>26</v>
      </c>
      <c r="E43" s="19">
        <v>1</v>
      </c>
      <c r="F43" s="19" t="s">
        <v>1</v>
      </c>
      <c r="G43" s="18">
        <v>90000</v>
      </c>
      <c r="H43" s="18">
        <f t="shared" si="0"/>
        <v>90000</v>
      </c>
      <c r="I43" s="18"/>
      <c r="J43" s="8"/>
      <c r="K43" s="10" t="s">
        <v>83</v>
      </c>
    </row>
    <row r="44" spans="3:11">
      <c r="C44" s="8"/>
      <c r="D44" s="8"/>
      <c r="E44" s="11"/>
      <c r="F44" s="11" t="s">
        <v>1</v>
      </c>
      <c r="G44" s="8"/>
      <c r="H44" s="8">
        <f t="shared" si="0"/>
        <v>0</v>
      </c>
      <c r="I44" s="8"/>
      <c r="J44" s="8"/>
      <c r="K44" s="16"/>
    </row>
    <row r="45" spans="3:11">
      <c r="C45" s="12" t="s">
        <v>34</v>
      </c>
      <c r="D45" s="12" t="s">
        <v>35</v>
      </c>
      <c r="E45" s="11">
        <v>1</v>
      </c>
      <c r="F45" s="11" t="s">
        <v>1</v>
      </c>
      <c r="G45" s="13">
        <v>17000</v>
      </c>
      <c r="H45" s="8">
        <f t="shared" si="0"/>
        <v>17000</v>
      </c>
      <c r="I45" s="8"/>
      <c r="J45" s="8"/>
    </row>
    <row r="46" spans="3:11">
      <c r="C46" s="12" t="s">
        <v>36</v>
      </c>
      <c r="D46" s="12" t="s">
        <v>37</v>
      </c>
      <c r="E46" s="11">
        <v>1</v>
      </c>
      <c r="F46" s="11" t="s">
        <v>1</v>
      </c>
      <c r="G46" s="13">
        <v>82500</v>
      </c>
      <c r="H46" s="8">
        <f t="shared" si="0"/>
        <v>82500</v>
      </c>
      <c r="I46" s="8"/>
      <c r="J46" s="8"/>
    </row>
    <row r="47" spans="3:11">
      <c r="C47" s="12" t="s">
        <v>38</v>
      </c>
      <c r="D47" s="12" t="s">
        <v>39</v>
      </c>
      <c r="E47" s="11">
        <v>1</v>
      </c>
      <c r="F47" s="11" t="s">
        <v>1</v>
      </c>
      <c r="G47" s="13">
        <v>2000</v>
      </c>
      <c r="H47" s="8">
        <f t="shared" si="0"/>
        <v>2000</v>
      </c>
      <c r="I47" s="8"/>
      <c r="J47" s="8"/>
    </row>
    <row r="48" spans="3:11">
      <c r="C48" s="12"/>
      <c r="D48" s="12"/>
      <c r="E48" s="11"/>
      <c r="F48" s="11" t="s">
        <v>1</v>
      </c>
      <c r="G48" s="13"/>
      <c r="H48" s="8">
        <f t="shared" si="0"/>
        <v>0</v>
      </c>
      <c r="I48" s="8"/>
      <c r="J48" s="8"/>
    </row>
    <row r="49" spans="3:10">
      <c r="C49" s="12" t="s">
        <v>40</v>
      </c>
      <c r="D49" s="14" t="s">
        <v>41</v>
      </c>
      <c r="E49" s="15">
        <v>8</v>
      </c>
      <c r="F49" s="11" t="s">
        <v>1</v>
      </c>
      <c r="G49" s="13">
        <v>40000</v>
      </c>
      <c r="H49" s="8">
        <f t="shared" si="0"/>
        <v>320000</v>
      </c>
      <c r="I49" s="8"/>
      <c r="J49" s="8"/>
    </row>
    <row r="50" spans="3:10">
      <c r="C50" s="12" t="s">
        <v>42</v>
      </c>
      <c r="D50" s="14" t="s">
        <v>43</v>
      </c>
      <c r="E50" s="15">
        <v>8</v>
      </c>
      <c r="F50" s="11" t="s">
        <v>1</v>
      </c>
      <c r="G50" s="13">
        <v>30000</v>
      </c>
      <c r="H50" s="8">
        <f t="shared" si="0"/>
        <v>240000</v>
      </c>
      <c r="I50" s="8"/>
      <c r="J50" s="8"/>
    </row>
    <row r="51" spans="3:10">
      <c r="C51" s="12"/>
      <c r="D51" s="12"/>
      <c r="E51" s="11"/>
      <c r="F51" s="11" t="s">
        <v>1</v>
      </c>
      <c r="G51" s="12"/>
      <c r="H51" s="8">
        <f t="shared" si="0"/>
        <v>0</v>
      </c>
      <c r="I51" s="8"/>
      <c r="J51" s="8"/>
    </row>
    <row r="52" spans="3:10">
      <c r="C52" s="8"/>
      <c r="D52" s="8"/>
      <c r="E52" s="11"/>
      <c r="F52" s="11" t="s">
        <v>1</v>
      </c>
      <c r="G52" s="8"/>
      <c r="H52" s="8">
        <f t="shared" si="0"/>
        <v>0</v>
      </c>
      <c r="I52" s="8"/>
      <c r="J52" s="8"/>
    </row>
    <row r="53" spans="3:10">
      <c r="C53" s="12" t="s">
        <v>49</v>
      </c>
      <c r="D53" s="12" t="s">
        <v>50</v>
      </c>
      <c r="E53" s="11">
        <v>1</v>
      </c>
      <c r="F53" s="11" t="s">
        <v>1</v>
      </c>
      <c r="G53" s="13">
        <v>2100</v>
      </c>
      <c r="H53" s="8">
        <f t="shared" si="0"/>
        <v>2100</v>
      </c>
      <c r="I53" s="8"/>
      <c r="J53" s="8"/>
    </row>
    <row r="54" spans="3:10">
      <c r="C54" s="12" t="s">
        <v>51</v>
      </c>
      <c r="D54" s="12" t="s">
        <v>52</v>
      </c>
      <c r="E54" s="11">
        <v>1</v>
      </c>
      <c r="F54" s="11" t="s">
        <v>1</v>
      </c>
      <c r="G54" s="13">
        <v>17000</v>
      </c>
      <c r="H54" s="8">
        <f t="shared" si="0"/>
        <v>17000</v>
      </c>
      <c r="I54" s="8"/>
      <c r="J54" s="8"/>
    </row>
    <row r="55" spans="3:10">
      <c r="C55" s="12" t="s">
        <v>53</v>
      </c>
      <c r="D55" s="12" t="s">
        <v>54</v>
      </c>
      <c r="E55" s="11">
        <v>1</v>
      </c>
      <c r="F55" s="11" t="s">
        <v>1</v>
      </c>
      <c r="G55" s="13">
        <v>25000</v>
      </c>
      <c r="H55" s="8">
        <f t="shared" si="0"/>
        <v>25000</v>
      </c>
      <c r="I55" s="8"/>
      <c r="J55" s="8"/>
    </row>
    <row r="56" spans="3:10">
      <c r="C56" s="12" t="s">
        <v>55</v>
      </c>
      <c r="D56" s="12" t="s">
        <v>56</v>
      </c>
      <c r="E56" s="11">
        <v>1</v>
      </c>
      <c r="F56" s="11" t="s">
        <v>1</v>
      </c>
      <c r="G56" s="13">
        <v>74900</v>
      </c>
      <c r="H56" s="8">
        <f t="shared" si="0"/>
        <v>74900</v>
      </c>
      <c r="I56" s="8"/>
      <c r="J56" s="8"/>
    </row>
    <row r="57" spans="3:10">
      <c r="C57" s="12" t="s">
        <v>57</v>
      </c>
      <c r="D57" s="12" t="s">
        <v>58</v>
      </c>
      <c r="E57" s="11">
        <v>3</v>
      </c>
      <c r="F57" s="11" t="s">
        <v>1</v>
      </c>
      <c r="G57" s="13">
        <v>40000</v>
      </c>
      <c r="H57" s="8">
        <f t="shared" si="0"/>
        <v>120000</v>
      </c>
      <c r="I57" s="8"/>
      <c r="J57" s="8"/>
    </row>
    <row r="58" spans="3:10">
      <c r="C58" s="12"/>
      <c r="D58" s="12" t="s">
        <v>59</v>
      </c>
      <c r="E58" s="11">
        <v>1</v>
      </c>
      <c r="F58" s="11" t="s">
        <v>1</v>
      </c>
      <c r="G58" s="13">
        <v>1150</v>
      </c>
      <c r="H58" s="8">
        <f t="shared" si="0"/>
        <v>1150</v>
      </c>
      <c r="I58" s="8"/>
      <c r="J58" s="8"/>
    </row>
    <row r="59" spans="3:10">
      <c r="C59" s="17" t="s">
        <v>87</v>
      </c>
      <c r="D59" s="18" t="s">
        <v>148</v>
      </c>
      <c r="E59" s="19">
        <v>1</v>
      </c>
      <c r="F59" s="19" t="s">
        <v>1</v>
      </c>
      <c r="G59" s="18"/>
      <c r="H59" s="18">
        <f t="shared" si="0"/>
        <v>0</v>
      </c>
      <c r="I59" s="18"/>
      <c r="J59" s="18"/>
    </row>
    <row r="60" spans="3:10">
      <c r="C60" s="12" t="s">
        <v>82</v>
      </c>
      <c r="D60" s="12" t="s">
        <v>60</v>
      </c>
      <c r="E60" s="11">
        <v>1</v>
      </c>
      <c r="F60" s="11" t="s">
        <v>1</v>
      </c>
      <c r="G60" s="13">
        <v>17000</v>
      </c>
      <c r="H60" s="8">
        <f t="shared" si="0"/>
        <v>17000</v>
      </c>
      <c r="I60" s="8"/>
      <c r="J60" s="8"/>
    </row>
    <row r="61" spans="3:10">
      <c r="C61" s="12" t="s">
        <v>61</v>
      </c>
      <c r="D61" s="12" t="s">
        <v>62</v>
      </c>
      <c r="E61" s="11">
        <v>1</v>
      </c>
      <c r="F61" s="11" t="s">
        <v>1</v>
      </c>
      <c r="G61" s="13">
        <v>4000</v>
      </c>
      <c r="H61" s="8">
        <f t="shared" si="0"/>
        <v>4000</v>
      </c>
      <c r="I61" s="8"/>
      <c r="J61" s="8"/>
    </row>
    <row r="62" spans="3:10">
      <c r="C62" s="12" t="s">
        <v>63</v>
      </c>
      <c r="D62" s="12" t="s">
        <v>64</v>
      </c>
      <c r="E62" s="11">
        <v>1</v>
      </c>
      <c r="F62" s="11" t="s">
        <v>1</v>
      </c>
      <c r="G62" s="13">
        <v>6500</v>
      </c>
      <c r="H62" s="8">
        <f t="shared" si="0"/>
        <v>6500</v>
      </c>
      <c r="I62" s="8"/>
      <c r="J62" s="8"/>
    </row>
    <row r="63" spans="3:10">
      <c r="C63" s="12" t="s">
        <v>63</v>
      </c>
      <c r="D63" s="12" t="s">
        <v>65</v>
      </c>
      <c r="E63" s="11">
        <v>1</v>
      </c>
      <c r="F63" s="11" t="s">
        <v>1</v>
      </c>
      <c r="G63" s="13">
        <v>6500</v>
      </c>
      <c r="H63" s="8">
        <f t="shared" si="0"/>
        <v>6500</v>
      </c>
      <c r="I63" s="8"/>
      <c r="J63" s="8"/>
    </row>
    <row r="64" spans="3:10">
      <c r="C64" s="12" t="s">
        <v>66</v>
      </c>
      <c r="D64" s="12" t="s">
        <v>67</v>
      </c>
      <c r="E64" s="11">
        <v>1</v>
      </c>
      <c r="F64" s="11" t="s">
        <v>1</v>
      </c>
      <c r="G64" s="13">
        <v>15100</v>
      </c>
      <c r="H64" s="8">
        <f t="shared" si="0"/>
        <v>15100</v>
      </c>
      <c r="I64" s="8"/>
      <c r="J64" s="8"/>
    </row>
    <row r="65" spans="3:10">
      <c r="C65" s="12" t="s">
        <v>68</v>
      </c>
      <c r="D65" s="12" t="s">
        <v>69</v>
      </c>
      <c r="E65" s="11">
        <v>2</v>
      </c>
      <c r="F65" s="11" t="s">
        <v>1</v>
      </c>
      <c r="G65" s="13">
        <v>7750</v>
      </c>
      <c r="H65" s="8">
        <f t="shared" si="0"/>
        <v>15500</v>
      </c>
      <c r="I65" s="8"/>
      <c r="J65" s="8"/>
    </row>
    <row r="66" spans="3:10">
      <c r="C66" s="12"/>
      <c r="D66" s="12"/>
      <c r="E66" s="11"/>
      <c r="F66" s="11" t="s">
        <v>1</v>
      </c>
      <c r="G66" s="13"/>
      <c r="H66" s="8">
        <f t="shared" si="0"/>
        <v>0</v>
      </c>
      <c r="I66" s="8"/>
      <c r="J66" s="8"/>
    </row>
    <row r="67" spans="3:10">
      <c r="C67" s="12" t="s">
        <v>70</v>
      </c>
      <c r="D67" s="12" t="s">
        <v>71</v>
      </c>
      <c r="E67" s="11">
        <v>1</v>
      </c>
      <c r="F67" s="11" t="s">
        <v>1</v>
      </c>
      <c r="G67" s="13">
        <v>17000</v>
      </c>
      <c r="H67" s="8">
        <f t="shared" si="0"/>
        <v>17000</v>
      </c>
      <c r="I67" s="8"/>
      <c r="J67" s="8"/>
    </row>
    <row r="68" spans="3:10">
      <c r="C68" s="12" t="s">
        <v>72</v>
      </c>
      <c r="D68" s="12" t="s">
        <v>60</v>
      </c>
      <c r="E68" s="11">
        <v>1</v>
      </c>
      <c r="F68" s="11" t="s">
        <v>1</v>
      </c>
      <c r="G68" s="13">
        <v>17000</v>
      </c>
      <c r="H68" s="8">
        <f t="shared" si="0"/>
        <v>17000</v>
      </c>
      <c r="I68" s="8"/>
      <c r="J68" s="8"/>
    </row>
    <row r="69" spans="3:10">
      <c r="C69" s="12" t="s">
        <v>73</v>
      </c>
      <c r="D69" s="12" t="s">
        <v>71</v>
      </c>
      <c r="E69" s="11">
        <v>1</v>
      </c>
      <c r="F69" s="11" t="s">
        <v>1</v>
      </c>
      <c r="G69" s="13">
        <v>17000</v>
      </c>
      <c r="H69" s="8">
        <f t="shared" si="0"/>
        <v>17000</v>
      </c>
      <c r="I69" s="8"/>
      <c r="J69" s="8"/>
    </row>
    <row r="70" spans="3:10">
      <c r="C70" s="12" t="s">
        <v>74</v>
      </c>
      <c r="D70" s="12" t="s">
        <v>75</v>
      </c>
      <c r="E70" s="11">
        <v>2</v>
      </c>
      <c r="F70" s="11" t="s">
        <v>1</v>
      </c>
      <c r="G70" s="13">
        <v>9000</v>
      </c>
      <c r="H70" s="8">
        <f t="shared" si="0"/>
        <v>18000</v>
      </c>
      <c r="I70" s="8"/>
      <c r="J70" s="8"/>
    </row>
    <row r="71" spans="3:10">
      <c r="C71" s="12" t="s">
        <v>76</v>
      </c>
      <c r="D71" s="14" t="s">
        <v>77</v>
      </c>
      <c r="E71" s="11">
        <v>2</v>
      </c>
      <c r="F71" s="11" t="s">
        <v>1</v>
      </c>
      <c r="G71" s="13">
        <v>3000</v>
      </c>
      <c r="H71" s="8">
        <f t="shared" si="0"/>
        <v>6000</v>
      </c>
      <c r="I71" s="8"/>
      <c r="J71" s="8"/>
    </row>
    <row r="72" spans="3:10">
      <c r="C72" s="12" t="s">
        <v>78</v>
      </c>
      <c r="D72" s="12" t="s">
        <v>79</v>
      </c>
      <c r="E72" s="11">
        <v>2</v>
      </c>
      <c r="F72" s="11" t="s">
        <v>1</v>
      </c>
      <c r="G72" s="13">
        <v>11000</v>
      </c>
      <c r="H72" s="8">
        <f t="shared" si="0"/>
        <v>22000</v>
      </c>
      <c r="I72" s="8"/>
      <c r="J72" s="8"/>
    </row>
    <row r="73" spans="3:10">
      <c r="C73" s="12" t="s">
        <v>80</v>
      </c>
      <c r="D73" s="12" t="s">
        <v>81</v>
      </c>
      <c r="E73" s="11">
        <v>2</v>
      </c>
      <c r="F73" s="11" t="s">
        <v>1</v>
      </c>
      <c r="G73" s="13">
        <v>12500</v>
      </c>
      <c r="H73" s="8">
        <f t="shared" si="0"/>
        <v>25000</v>
      </c>
      <c r="I73" s="8"/>
      <c r="J73" s="8"/>
    </row>
    <row r="74" spans="3:10">
      <c r="C74" s="4"/>
      <c r="D74" s="4"/>
      <c r="E74" s="2"/>
      <c r="F74" s="2"/>
      <c r="G74" s="4"/>
      <c r="H74" s="9">
        <f>SUM(H18:H73)</f>
        <v>3753250</v>
      </c>
      <c r="I74" s="4"/>
      <c r="J74" s="12"/>
    </row>
  </sheetData>
  <phoneticPr fontId="1" type="noConversion"/>
  <hyperlinks>
    <hyperlink ref="K6" r:id="rId1"/>
    <hyperlink ref="K7" r:id="rId2"/>
    <hyperlink ref="K8" r:id="rId3" location="cad"/>
    <hyperlink ref="K43" r:id="rId4" location="tag-7-29"/>
    <hyperlink ref="K5" r:id="rId5"/>
    <hyperlink ref="K4" r:id="rId6"/>
    <hyperlink ref="K15" r:id="rId7"/>
    <hyperlink ref="K16" r:id="rId8" display="https://www.metronix.de/metronixweb/en/downloads/3d-step-files/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중량</vt:lpstr>
      <vt:lpstr>Sheet1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김형태</dc:creator>
  <cp:lastModifiedBy>김형태</cp:lastModifiedBy>
  <dcterms:created xsi:type="dcterms:W3CDTF">2020-01-04T04:14:26Z</dcterms:created>
  <dcterms:modified xsi:type="dcterms:W3CDTF">2020-02-01T10:03:22Z</dcterms:modified>
</cp:coreProperties>
</file>